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<sst xmlns="http://schemas.openxmlformats.org/spreadsheetml/2006/main" count="391" uniqueCount="210">
  <si>
    <t>Budget item</t>
  </si>
  <si>
    <t>Description</t>
  </si>
  <si>
    <t>Phase</t>
  </si>
  <si>
    <t>Sub-group</t>
  </si>
  <si>
    <t>Group/year</t>
  </si>
  <si>
    <t>Coordination team</t>
  </si>
  <si>
    <t>2,3,4</t>
  </si>
  <si>
    <t>Assistant 1</t>
  </si>
  <si>
    <t>Assistant 2</t>
  </si>
  <si>
    <t>Local translator</t>
  </si>
  <si>
    <t>Guard 1</t>
  </si>
  <si>
    <t>Guard 2</t>
  </si>
  <si>
    <t>Guard 3</t>
  </si>
  <si>
    <t>Guard 4</t>
  </si>
  <si>
    <t>Guard 5</t>
  </si>
  <si>
    <t>Guard 6</t>
  </si>
  <si>
    <t>Driver 1</t>
  </si>
  <si>
    <t>Driver 2</t>
  </si>
  <si>
    <t>Driver 3</t>
  </si>
  <si>
    <t>Gardener</t>
  </si>
  <si>
    <t>Supervisor NGO</t>
  </si>
  <si>
    <t>2,3,4,5</t>
  </si>
  <si>
    <t>Subgroup per quarter</t>
  </si>
  <si>
    <t>Subgroup per year</t>
  </si>
  <si>
    <t>Subgroup total</t>
  </si>
  <si>
    <t>Prodiemhygiene</t>
  </si>
  <si>
    <t>Prodiemworkshops</t>
  </si>
  <si>
    <t>Prodiemgypsum</t>
  </si>
  <si>
    <t>Total section 1</t>
  </si>
  <si>
    <t>Travel Consultant1</t>
  </si>
  <si>
    <t>Travel Consultant2</t>
  </si>
  <si>
    <t xml:space="preserve">  Travel Consultant3</t>
  </si>
  <si>
    <t>Travel Consultant4</t>
  </si>
  <si>
    <t>Total section 2</t>
  </si>
  <si>
    <t>Vehicle 1</t>
  </si>
  <si>
    <t>Vehicle 2</t>
  </si>
  <si>
    <t>Bus 1</t>
  </si>
  <si>
    <t>Bus 2</t>
  </si>
  <si>
    <t>Pick-up</t>
  </si>
  <si>
    <t>Furniture</t>
  </si>
  <si>
    <t>Computers</t>
  </si>
  <si>
    <t>Printers</t>
  </si>
  <si>
    <t>Photocopier</t>
  </si>
  <si>
    <t>PV Lighting</t>
  </si>
  <si>
    <t>Parts vehicles</t>
  </si>
  <si>
    <t>Parts office</t>
  </si>
  <si>
    <t>Furniture workshops</t>
  </si>
  <si>
    <t>Didactic</t>
  </si>
  <si>
    <t>Computer</t>
  </si>
  <si>
    <t>Projector</t>
  </si>
  <si>
    <t>Total section 3</t>
  </si>
  <si>
    <t>Vehicle supervisor</t>
  </si>
  <si>
    <t>Purchase office</t>
  </si>
  <si>
    <t>Workshop</t>
  </si>
  <si>
    <t>Sanitary area</t>
  </si>
  <si>
    <t>Sanitation</t>
  </si>
  <si>
    <t>Kitchen</t>
  </si>
  <si>
    <t>Crèche</t>
  </si>
  <si>
    <t>Borehole</t>
  </si>
  <si>
    <t>Pump</t>
  </si>
  <si>
    <t>PV panels</t>
  </si>
  <si>
    <t>PV Workshops</t>
  </si>
  <si>
    <t>PV power 400Wp for workshops</t>
  </si>
  <si>
    <t>Materials</t>
  </si>
  <si>
    <t>Total subgroup</t>
  </si>
  <si>
    <t>Telephone</t>
  </si>
  <si>
    <t>Electricity</t>
  </si>
  <si>
    <t>Maintenance</t>
  </si>
  <si>
    <t>Permits</t>
  </si>
  <si>
    <t>Total section 4</t>
  </si>
  <si>
    <t>Publications</t>
  </si>
  <si>
    <t>Studies</t>
  </si>
  <si>
    <t>Audit</t>
  </si>
  <si>
    <t>3,4,5</t>
  </si>
  <si>
    <t>Final report</t>
  </si>
  <si>
    <t>Periodic report</t>
  </si>
  <si>
    <t>Guarantee</t>
  </si>
  <si>
    <t>Bank costs</t>
  </si>
  <si>
    <t>Third party insurance</t>
  </si>
  <si>
    <t>Total section 5</t>
  </si>
  <si>
    <t>Workshop hygiene</t>
  </si>
  <si>
    <t xml:space="preserve">Formation health clubs </t>
  </si>
  <si>
    <t>Materials health clubs</t>
  </si>
  <si>
    <t>Formation HC leaders</t>
  </si>
  <si>
    <t>Management clubs</t>
  </si>
  <si>
    <t>Hygiene schools</t>
  </si>
  <si>
    <t>Management school courses</t>
  </si>
  <si>
    <t>Social workshops</t>
  </si>
  <si>
    <t>Operation tank commissions</t>
  </si>
  <si>
    <t>Operation well commissions</t>
  </si>
  <si>
    <t>Operation central structure</t>
  </si>
  <si>
    <t>LETS workshop</t>
  </si>
  <si>
    <t>Operation LETS tank level</t>
  </si>
  <si>
    <t>Operation LETS well level</t>
  </si>
  <si>
    <t>Mangement registration</t>
  </si>
  <si>
    <t>Central management</t>
  </si>
  <si>
    <t>Micro-credit workshop</t>
  </si>
  <si>
    <t>Equipment micro-credit</t>
  </si>
  <si>
    <t>Operation micro-credit tank level</t>
  </si>
  <si>
    <t>Operation micro-credit well level</t>
  </si>
  <si>
    <t>Operation micro-credit central</t>
  </si>
  <si>
    <t>Workshop gypsum units</t>
  </si>
  <si>
    <t>Bucket/deposits</t>
  </si>
  <si>
    <t>Construction units</t>
  </si>
  <si>
    <t>Forms and moulds</t>
  </si>
  <si>
    <t>Localisation deposits</t>
  </si>
  <si>
    <t>Truck/tractor</t>
  </si>
  <si>
    <t>Workshop recycling</t>
  </si>
  <si>
    <t>Sanitation network</t>
  </si>
  <si>
    <t>Composting network</t>
  </si>
  <si>
    <t>Organic waste tank level</t>
  </si>
  <si>
    <t>Organic waste well level</t>
  </si>
  <si>
    <t>Inorganic waste well level</t>
  </si>
  <si>
    <t>Bio-mass workshop</t>
  </si>
  <si>
    <t>Mini-briquettes units</t>
  </si>
  <si>
    <t>Stoves</t>
  </si>
  <si>
    <t>Drinking water workshop</t>
  </si>
  <si>
    <t>Central management water</t>
  </si>
  <si>
    <t>Washing points</t>
  </si>
  <si>
    <t>Platforms</t>
  </si>
  <si>
    <t>Enclosures etc.</t>
  </si>
  <si>
    <t>Panel supports</t>
  </si>
  <si>
    <t>Pipe-line laying</t>
  </si>
  <si>
    <t>Water tanks</t>
  </si>
  <si>
    <t>Tank bases</t>
  </si>
  <si>
    <t>Supervision</t>
  </si>
  <si>
    <t>Installation</t>
  </si>
  <si>
    <t>Water maintenance</t>
  </si>
  <si>
    <t>Purification schools</t>
  </si>
  <si>
    <t>Water quality monitoring</t>
  </si>
  <si>
    <t>Eco-sanitation</t>
  </si>
  <si>
    <t>Buildings</t>
  </si>
  <si>
    <t>System installation</t>
  </si>
  <si>
    <t>Monitoring</t>
  </si>
  <si>
    <t>Composting bins</t>
  </si>
  <si>
    <t>Vertical gardens</t>
  </si>
  <si>
    <t>Study rooms</t>
  </si>
  <si>
    <t>Installation PV lighting for study</t>
  </si>
  <si>
    <t>Installation lighting schools</t>
  </si>
  <si>
    <t>Installation lighting clinics</t>
  </si>
  <si>
    <t xml:space="preserve">Installation refrigeration clinics </t>
  </si>
  <si>
    <t>Rainwater harvesting</t>
  </si>
  <si>
    <t xml:space="preserve">Total subgroup   </t>
  </si>
  <si>
    <t>Workshop radio station</t>
  </si>
  <si>
    <t>Construction station buildings</t>
  </si>
  <si>
    <t>Purchase equipment radio</t>
  </si>
  <si>
    <t>Fund for domestic PV lighting</t>
  </si>
  <si>
    <t>Construction ambulance structures</t>
  </si>
  <si>
    <t>Bicycles for ambulances</t>
  </si>
  <si>
    <t>Construction 66 grain mills</t>
  </si>
  <si>
    <t>Sets of hand mills for centres</t>
  </si>
  <si>
    <t>Construction 66 medicine points</t>
  </si>
  <si>
    <t>PV lighting for medicine points</t>
  </si>
  <si>
    <t>Construction food storage centres</t>
  </si>
  <si>
    <t>Construction first 66 nursing points</t>
  </si>
  <si>
    <t>Construction 66 medical centres</t>
  </si>
  <si>
    <t>Construction first 30 primary schools</t>
  </si>
  <si>
    <t>30 primary schools external purchases</t>
  </si>
  <si>
    <t>Construction first 10 secondary schools</t>
  </si>
  <si>
    <t>Secondary schools external purchases</t>
  </si>
  <si>
    <t>Trade school Kiogoro</t>
  </si>
  <si>
    <t>External purchases trade school</t>
  </si>
  <si>
    <t>Laboratory equipment trade school</t>
  </si>
  <si>
    <t>Total section 6</t>
  </si>
  <si>
    <t>Boreholes</t>
  </si>
  <si>
    <t>Supply moulds</t>
  </si>
  <si>
    <t>Transport recycling</t>
  </si>
  <si>
    <t>Solar pumps</t>
  </si>
  <si>
    <t>Solar panels</t>
  </si>
  <si>
    <t>Hand pumps</t>
  </si>
  <si>
    <t>Accessories</t>
  </si>
  <si>
    <t>Pipe-lines to tanks</t>
  </si>
  <si>
    <t>Spare parts</t>
  </si>
  <si>
    <t>Water purification</t>
  </si>
  <si>
    <t>PV lighting study rooms</t>
  </si>
  <si>
    <t>School lighting</t>
  </si>
  <si>
    <t>Lighting clinics</t>
  </si>
  <si>
    <t>Refrigeration clinics</t>
  </si>
  <si>
    <t>Equipment radio station</t>
  </si>
  <si>
    <t>Fund for domestic lighting</t>
  </si>
  <si>
    <t>Furniture LETS</t>
  </si>
  <si>
    <t>Central computer LETS</t>
  </si>
  <si>
    <t>Computers LETS</t>
  </si>
  <si>
    <t>PV LETS</t>
  </si>
  <si>
    <t>Equipment water quality</t>
  </si>
  <si>
    <t>Equipment mini-briquettes</t>
  </si>
  <si>
    <t>66 manual milling sets</t>
  </si>
  <si>
    <t>PV lighting for 66 medical distribution ponts</t>
  </si>
  <si>
    <t>66 bicycles for ambulances</t>
  </si>
  <si>
    <t>Equipment for first 30 primary schools</t>
  </si>
  <si>
    <t>Equipment for first 10 secondary schools</t>
  </si>
  <si>
    <t>General equipment for trade school</t>
  </si>
  <si>
    <t>PV lighting first nursing point</t>
  </si>
  <si>
    <t>General consultant</t>
  </si>
  <si>
    <t>Health consultant</t>
  </si>
  <si>
    <t>Consultant workshops</t>
  </si>
  <si>
    <t>International transport</t>
  </si>
  <si>
    <t>National transport</t>
  </si>
  <si>
    <t>Consultant gypsum</t>
  </si>
  <si>
    <t>Total section 7</t>
  </si>
  <si>
    <t>TOTAL GROUPS 1-7</t>
  </si>
  <si>
    <t>Unforeseen per quarter</t>
  </si>
  <si>
    <t>Unforeseen per year</t>
  </si>
  <si>
    <t>Total unforeseen</t>
  </si>
  <si>
    <t>Total section 8</t>
  </si>
  <si>
    <t>Administrative costs per quarter</t>
  </si>
  <si>
    <t>Administrative costs per year</t>
  </si>
  <si>
    <t>Total administrative costs</t>
  </si>
  <si>
    <t>Total section 9</t>
  </si>
  <si>
    <t>Grand total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</si>
</sst>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5"/>
  <sheetViews>
    <sheetView tabSelected="1" workbookViewId="0" topLeftCell="B364">
      <selection activeCell="G27" sqref="G27"/>
    </sheetView>
  </sheetViews>
  <sheetFormatPr defaultColWidth="9.140625" defaultRowHeight="12.75"/>
  <cols>
    <col min="1" max="1" width="17.28125" style="0" customWidth="1"/>
    <col min="2" max="2" width="31.710937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>
        <v>5</v>
      </c>
      <c r="E1" s="1">
        <v>6</v>
      </c>
      <c r="F1" s="1">
        <v>7</v>
      </c>
      <c r="G1">
        <v>8</v>
      </c>
      <c r="I1" t="s">
        <v>3</v>
      </c>
      <c r="J1" t="s">
        <v>4</v>
      </c>
    </row>
    <row r="2" spans="1:8" ht="12.75">
      <c r="A2" s="1">
        <v>1010101</v>
      </c>
      <c r="B2" s="1" t="s">
        <v>5</v>
      </c>
      <c r="C2" s="2" t="s">
        <v>6</v>
      </c>
      <c r="D2" s="1">
        <v>14600</v>
      </c>
      <c r="E2" s="1">
        <v>14600</v>
      </c>
      <c r="F2" s="1">
        <v>14600</v>
      </c>
      <c r="G2">
        <v>14600</v>
      </c>
      <c r="H2">
        <f aca="true" t="shared" si="0" ref="H2:H17">SUM(D2:G2)</f>
        <v>58400</v>
      </c>
    </row>
    <row r="3" spans="1:8" ht="12.75">
      <c r="A3" s="1">
        <v>1010201</v>
      </c>
      <c r="B3" s="1" t="s">
        <v>7</v>
      </c>
      <c r="C3" s="1" t="s">
        <v>6</v>
      </c>
      <c r="D3" s="1">
        <v>150</v>
      </c>
      <c r="E3" s="1">
        <v>150</v>
      </c>
      <c r="F3" s="1">
        <v>150</v>
      </c>
      <c r="G3" s="1">
        <v>150</v>
      </c>
      <c r="H3" s="1">
        <f t="shared" si="0"/>
        <v>600</v>
      </c>
    </row>
    <row r="4" spans="1:8" ht="12.75">
      <c r="A4" s="1">
        <v>1010202</v>
      </c>
      <c r="B4" s="1" t="s">
        <v>8</v>
      </c>
      <c r="C4" s="1" t="s">
        <v>6</v>
      </c>
      <c r="D4" s="1">
        <v>150</v>
      </c>
      <c r="E4" s="1">
        <v>150</v>
      </c>
      <c r="F4" s="1">
        <v>150</v>
      </c>
      <c r="G4" s="1">
        <v>150</v>
      </c>
      <c r="H4" s="1">
        <f t="shared" si="0"/>
        <v>600</v>
      </c>
    </row>
    <row r="5" spans="1:8" ht="12.75">
      <c r="A5" s="1">
        <v>1010203</v>
      </c>
      <c r="B5" s="1" t="s">
        <v>9</v>
      </c>
      <c r="C5" s="1" t="s">
        <v>6</v>
      </c>
      <c r="D5" s="1">
        <v>150</v>
      </c>
      <c r="E5" s="1">
        <v>150</v>
      </c>
      <c r="F5" s="1">
        <v>150</v>
      </c>
      <c r="G5" s="1">
        <v>150</v>
      </c>
      <c r="H5" s="1">
        <f t="shared" si="0"/>
        <v>600</v>
      </c>
    </row>
    <row r="6" spans="1:8" ht="12.75">
      <c r="A6" s="1">
        <v>1010204</v>
      </c>
      <c r="B6" s="1" t="s">
        <v>10</v>
      </c>
      <c r="C6" s="1" t="s">
        <v>6</v>
      </c>
      <c r="D6" s="1">
        <v>150</v>
      </c>
      <c r="E6" s="1">
        <v>150</v>
      </c>
      <c r="F6" s="1">
        <v>150</v>
      </c>
      <c r="G6" s="1">
        <v>150</v>
      </c>
      <c r="H6" s="1">
        <f t="shared" si="0"/>
        <v>600</v>
      </c>
    </row>
    <row r="7" spans="1:8" ht="12.75">
      <c r="A7" s="1">
        <v>1010205</v>
      </c>
      <c r="B7" s="1" t="s">
        <v>11</v>
      </c>
      <c r="C7" s="1" t="s">
        <v>6</v>
      </c>
      <c r="D7" s="1">
        <v>150</v>
      </c>
      <c r="E7" s="1">
        <v>150</v>
      </c>
      <c r="F7" s="1">
        <v>150</v>
      </c>
      <c r="G7" s="1">
        <v>150</v>
      </c>
      <c r="H7" s="1">
        <f t="shared" si="0"/>
        <v>600</v>
      </c>
    </row>
    <row r="8" spans="1:8" ht="12.75">
      <c r="A8" s="1">
        <v>1010206</v>
      </c>
      <c r="B8" s="1" t="s">
        <v>12</v>
      </c>
      <c r="C8" s="1" t="s">
        <v>6</v>
      </c>
      <c r="D8" s="1">
        <v>150</v>
      </c>
      <c r="E8" s="1">
        <v>150</v>
      </c>
      <c r="F8" s="1">
        <v>150</v>
      </c>
      <c r="G8" s="1">
        <v>150</v>
      </c>
      <c r="H8" s="1">
        <f t="shared" si="0"/>
        <v>600</v>
      </c>
    </row>
    <row r="9" spans="1:8" ht="12.75">
      <c r="A9" s="1">
        <v>1010207</v>
      </c>
      <c r="B9" s="1" t="s">
        <v>13</v>
      </c>
      <c r="C9" s="1" t="s">
        <v>6</v>
      </c>
      <c r="D9" s="1">
        <v>150</v>
      </c>
      <c r="E9" s="1">
        <v>150</v>
      </c>
      <c r="F9" s="1">
        <v>150</v>
      </c>
      <c r="G9" s="1">
        <v>150</v>
      </c>
      <c r="H9" s="1">
        <f t="shared" si="0"/>
        <v>600</v>
      </c>
    </row>
    <row r="10" spans="1:8" ht="12.75">
      <c r="A10" s="1">
        <v>1010208</v>
      </c>
      <c r="B10" s="1" t="s">
        <v>14</v>
      </c>
      <c r="C10" s="1" t="s">
        <v>6</v>
      </c>
      <c r="D10" s="1">
        <v>150</v>
      </c>
      <c r="E10" s="1">
        <v>150</v>
      </c>
      <c r="F10" s="1">
        <v>150</v>
      </c>
      <c r="G10" s="1">
        <v>150</v>
      </c>
      <c r="H10" s="1">
        <f t="shared" si="0"/>
        <v>600</v>
      </c>
    </row>
    <row r="11" spans="1:8" ht="12.75">
      <c r="A11" s="1">
        <v>1010209</v>
      </c>
      <c r="B11" s="1" t="s">
        <v>15</v>
      </c>
      <c r="C11" s="1" t="s">
        <v>6</v>
      </c>
      <c r="D11" s="1">
        <v>150</v>
      </c>
      <c r="E11" s="1">
        <v>150</v>
      </c>
      <c r="F11" s="1">
        <v>150</v>
      </c>
      <c r="G11" s="1">
        <v>150</v>
      </c>
      <c r="H11" s="1">
        <f t="shared" si="0"/>
        <v>600</v>
      </c>
    </row>
    <row r="12" spans="1:8" ht="12.75">
      <c r="A12" s="1">
        <v>1010210</v>
      </c>
      <c r="B12" s="1" t="s">
        <v>16</v>
      </c>
      <c r="C12" s="1" t="s">
        <v>6</v>
      </c>
      <c r="D12" s="1">
        <v>150</v>
      </c>
      <c r="E12" s="1">
        <v>150</v>
      </c>
      <c r="F12" s="1">
        <v>150</v>
      </c>
      <c r="G12" s="1">
        <v>150</v>
      </c>
      <c r="H12" s="1">
        <f t="shared" si="0"/>
        <v>600</v>
      </c>
    </row>
    <row r="13" spans="1:8" ht="12.75">
      <c r="A13" s="1">
        <v>1010211</v>
      </c>
      <c r="B13" s="1" t="s">
        <v>17</v>
      </c>
      <c r="C13" s="1" t="s">
        <v>6</v>
      </c>
      <c r="D13" s="1">
        <v>150</v>
      </c>
      <c r="E13" s="1">
        <v>150</v>
      </c>
      <c r="F13" s="1">
        <v>150</v>
      </c>
      <c r="G13" s="1">
        <v>150</v>
      </c>
      <c r="H13" s="1">
        <f t="shared" si="0"/>
        <v>600</v>
      </c>
    </row>
    <row r="14" spans="1:8" ht="12.75">
      <c r="A14" s="1">
        <v>1010212</v>
      </c>
      <c r="B14" s="1" t="s">
        <v>18</v>
      </c>
      <c r="C14" s="1" t="s">
        <v>6</v>
      </c>
      <c r="D14" s="1">
        <v>150</v>
      </c>
      <c r="E14" s="1">
        <v>150</v>
      </c>
      <c r="F14" s="1">
        <v>150</v>
      </c>
      <c r="G14" s="1">
        <v>150</v>
      </c>
      <c r="H14" s="1">
        <f t="shared" si="0"/>
        <v>600</v>
      </c>
    </row>
    <row r="15" spans="1:8" ht="12.75">
      <c r="A15" s="1">
        <v>1010213</v>
      </c>
      <c r="B15" s="1" t="s">
        <v>19</v>
      </c>
      <c r="C15" s="1" t="s">
        <v>6</v>
      </c>
      <c r="D15" s="1">
        <v>150</v>
      </c>
      <c r="E15" s="1">
        <v>150</v>
      </c>
      <c r="F15" s="1">
        <v>150</v>
      </c>
      <c r="G15" s="1">
        <v>150</v>
      </c>
      <c r="H15" s="1">
        <f t="shared" si="0"/>
        <v>600</v>
      </c>
    </row>
    <row r="16" spans="1:8" ht="12.75">
      <c r="A16" s="1">
        <v>1010214</v>
      </c>
      <c r="B16" s="1" t="s">
        <v>20</v>
      </c>
      <c r="C16" s="1" t="s">
        <v>21</v>
      </c>
      <c r="D16" s="1">
        <v>4500</v>
      </c>
      <c r="E16" s="1">
        <v>4500</v>
      </c>
      <c r="F16" s="1">
        <v>4500</v>
      </c>
      <c r="G16" s="1">
        <v>4500</v>
      </c>
      <c r="H16" s="1">
        <f t="shared" si="0"/>
        <v>18000</v>
      </c>
    </row>
    <row r="17" spans="1:8" ht="12.75">
      <c r="A17" s="1">
        <v>101</v>
      </c>
      <c r="B17" s="1" t="s">
        <v>22</v>
      </c>
      <c r="C17" s="1"/>
      <c r="D17" s="1">
        <f>SUM(D2:D16)</f>
        <v>21050</v>
      </c>
      <c r="E17" s="1">
        <f>SUM(E2:E16)</f>
        <v>21050</v>
      </c>
      <c r="F17" s="1">
        <f>SUM(F2:F16)</f>
        <v>21050</v>
      </c>
      <c r="G17" s="1">
        <f>SUM(G2:G16)</f>
        <v>21050</v>
      </c>
      <c r="H17" s="1">
        <f t="shared" si="0"/>
        <v>84200</v>
      </c>
    </row>
    <row r="18" spans="1:9" ht="12.75">
      <c r="A18" s="1">
        <v>101</v>
      </c>
      <c r="B18" s="1" t="s">
        <v>23</v>
      </c>
      <c r="C18" s="1"/>
      <c r="I18">
        <v>84200</v>
      </c>
    </row>
    <row r="19" spans="1:8" ht="12.75">
      <c r="A19" s="1">
        <v>101</v>
      </c>
      <c r="B19" s="1" t="s">
        <v>24</v>
      </c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>
        <v>1030201</v>
      </c>
      <c r="B21" s="1" t="s">
        <v>25</v>
      </c>
      <c r="C21" s="1">
        <v>2.3</v>
      </c>
      <c r="D21" s="1">
        <v>0</v>
      </c>
      <c r="E21" s="1">
        <v>0</v>
      </c>
      <c r="F21" s="1">
        <v>0</v>
      </c>
      <c r="G21" s="1">
        <v>0</v>
      </c>
      <c r="H21" s="1">
        <f>SUM(D21:G21)</f>
        <v>0</v>
      </c>
    </row>
    <row r="22" spans="1:8" ht="12.75">
      <c r="A22" s="1">
        <v>1030202</v>
      </c>
      <c r="B22" s="1" t="s">
        <v>26</v>
      </c>
      <c r="C22" s="1">
        <v>2</v>
      </c>
      <c r="D22" s="1">
        <v>0</v>
      </c>
      <c r="E22" s="1">
        <v>0</v>
      </c>
      <c r="F22" s="1">
        <v>0</v>
      </c>
      <c r="G22" s="1">
        <v>0</v>
      </c>
      <c r="H22" s="1">
        <f>SUM(D22:G22)</f>
        <v>0</v>
      </c>
    </row>
    <row r="23" spans="1:8" ht="12.75">
      <c r="A23" s="1">
        <v>1030203</v>
      </c>
      <c r="B23" s="1" t="s">
        <v>27</v>
      </c>
      <c r="C23" s="1" t="s">
        <v>6</v>
      </c>
      <c r="D23" s="1">
        <v>5850</v>
      </c>
      <c r="E23" s="1">
        <v>5850</v>
      </c>
      <c r="F23" s="1">
        <v>5850</v>
      </c>
      <c r="G23" s="1">
        <v>5850</v>
      </c>
      <c r="H23" s="1">
        <f>SUM(D23:G23)</f>
        <v>23400</v>
      </c>
    </row>
    <row r="24" spans="1:8" ht="12.75">
      <c r="A24" s="1">
        <v>103</v>
      </c>
      <c r="B24" s="1" t="s">
        <v>22</v>
      </c>
      <c r="C24" s="1"/>
      <c r="D24" s="1">
        <f>SUM(D21:D23)</f>
        <v>5850</v>
      </c>
      <c r="E24" s="1">
        <f>SUM(E21:E23)</f>
        <v>5850</v>
      </c>
      <c r="F24" s="1">
        <f>SUM(F21:F23)</f>
        <v>5850</v>
      </c>
      <c r="G24" s="1">
        <f>SUM(G21:G23)</f>
        <v>5850</v>
      </c>
      <c r="H24" s="1">
        <f>SUM(D24:G24)</f>
        <v>23400</v>
      </c>
    </row>
    <row r="25" spans="1:9" ht="12.75">
      <c r="A25" s="1">
        <v>103</v>
      </c>
      <c r="B25" s="1" t="s">
        <v>23</v>
      </c>
      <c r="C25" s="1"/>
      <c r="D25" s="1"/>
      <c r="E25" s="1"/>
      <c r="F25" s="1"/>
      <c r="G25" s="1"/>
      <c r="H25" s="1"/>
      <c r="I25">
        <v>23400</v>
      </c>
    </row>
    <row r="26" spans="1:9" ht="12.75">
      <c r="A26" s="1">
        <v>103</v>
      </c>
      <c r="B26" s="1" t="s">
        <v>24</v>
      </c>
      <c r="C26" s="1"/>
      <c r="D26" s="1"/>
      <c r="E26" s="1"/>
      <c r="F26" s="1"/>
      <c r="G26" s="1"/>
      <c r="H26" s="1"/>
      <c r="I26" s="3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10" ht="12.75">
      <c r="A28" s="1">
        <v>1</v>
      </c>
      <c r="B28" s="1" t="s">
        <v>28</v>
      </c>
      <c r="C28" s="1"/>
      <c r="D28" s="1"/>
      <c r="E28" s="1"/>
      <c r="F28" s="1"/>
      <c r="G28" s="1"/>
      <c r="H28" s="1"/>
      <c r="J28">
        <v>107600</v>
      </c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>
        <v>20101</v>
      </c>
      <c r="B30" s="1" t="s">
        <v>29</v>
      </c>
      <c r="C30" s="1" t="s">
        <v>6</v>
      </c>
      <c r="D30" s="1">
        <v>0</v>
      </c>
      <c r="E30" s="1">
        <v>2500</v>
      </c>
      <c r="F30" s="1">
        <v>0</v>
      </c>
      <c r="G30" s="1">
        <v>2500</v>
      </c>
      <c r="H30" s="1">
        <f>SUM(D30:G30)</f>
        <v>5000</v>
      </c>
    </row>
    <row r="31" spans="1:8" ht="12.75">
      <c r="A31" s="1">
        <v>20102</v>
      </c>
      <c r="B31" s="1" t="s">
        <v>30</v>
      </c>
      <c r="C31" s="1">
        <v>2</v>
      </c>
      <c r="D31" s="1">
        <v>0</v>
      </c>
      <c r="E31" s="1">
        <v>0</v>
      </c>
      <c r="F31" s="1">
        <v>0</v>
      </c>
      <c r="G31" s="1">
        <v>0</v>
      </c>
      <c r="H31" s="1">
        <f>SUM(D31:G31)</f>
        <v>0</v>
      </c>
    </row>
    <row r="32" spans="1:8" ht="12.75">
      <c r="A32" s="1">
        <v>20103</v>
      </c>
      <c r="B32" s="1" t="s">
        <v>31</v>
      </c>
      <c r="C32" s="1">
        <v>2</v>
      </c>
      <c r="D32" s="1">
        <v>0</v>
      </c>
      <c r="E32" s="1">
        <v>0</v>
      </c>
      <c r="F32" s="1">
        <v>0</v>
      </c>
      <c r="G32" s="1">
        <v>0</v>
      </c>
      <c r="H32" s="1">
        <f>SUM(D32:G32)</f>
        <v>0</v>
      </c>
    </row>
    <row r="33" spans="1:8" ht="12.75">
      <c r="A33" s="1">
        <v>20104</v>
      </c>
      <c r="B33" s="1" t="s">
        <v>32</v>
      </c>
      <c r="C33" s="1" t="s">
        <v>6</v>
      </c>
      <c r="D33" s="1">
        <v>2500</v>
      </c>
      <c r="E33" s="1">
        <v>2500</v>
      </c>
      <c r="F33" s="1">
        <v>2500</v>
      </c>
      <c r="G33" s="1">
        <v>2500</v>
      </c>
      <c r="H33" s="1">
        <f>SUM(D33:G33)</f>
        <v>10000</v>
      </c>
    </row>
    <row r="34" spans="1:8" ht="12.75">
      <c r="A34" s="1">
        <v>201</v>
      </c>
      <c r="B34" s="1" t="s">
        <v>22</v>
      </c>
      <c r="C34" s="1"/>
      <c r="D34" s="1">
        <f>SUM(D30:D33)</f>
        <v>2500</v>
      </c>
      <c r="E34" s="1">
        <f>SUM(E30:E33)</f>
        <v>5000</v>
      </c>
      <c r="F34" s="1">
        <f>SUM(F30:F33)</f>
        <v>2500</v>
      </c>
      <c r="G34" s="1">
        <f>SUM(G30:G33)</f>
        <v>5000</v>
      </c>
      <c r="H34" s="1">
        <f>SUM(D34:G34)</f>
        <v>15000</v>
      </c>
    </row>
    <row r="35" spans="1:9" ht="12.75">
      <c r="A35" s="1">
        <v>201</v>
      </c>
      <c r="B35" s="1" t="s">
        <v>23</v>
      </c>
      <c r="C35" s="1"/>
      <c r="D35" s="1"/>
      <c r="E35" s="1"/>
      <c r="F35" s="1"/>
      <c r="G35" s="1"/>
      <c r="H35" s="1"/>
      <c r="I35">
        <v>15000</v>
      </c>
    </row>
    <row r="36" spans="1:8" ht="12.75">
      <c r="A36" s="1">
        <v>201</v>
      </c>
      <c r="B36" s="1" t="s">
        <v>24</v>
      </c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10" ht="12.75">
      <c r="A38" s="1">
        <v>2</v>
      </c>
      <c r="B38" s="1" t="s">
        <v>33</v>
      </c>
      <c r="C38" s="1"/>
      <c r="D38" s="1"/>
      <c r="E38" s="1"/>
      <c r="F38" s="1"/>
      <c r="G38" s="1"/>
      <c r="H38" s="1"/>
      <c r="J38">
        <v>15000</v>
      </c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>
        <v>30101</v>
      </c>
      <c r="B40" s="1" t="s">
        <v>34</v>
      </c>
      <c r="C40" s="1">
        <v>2</v>
      </c>
      <c r="D40" s="1">
        <v>0</v>
      </c>
      <c r="E40" s="1">
        <v>0</v>
      </c>
      <c r="F40" s="1">
        <v>0</v>
      </c>
      <c r="G40" s="1">
        <v>0</v>
      </c>
      <c r="H40" s="1">
        <f aca="true" t="shared" si="1" ref="H40:H45">SUM(D40:G40)</f>
        <v>0</v>
      </c>
    </row>
    <row r="41" spans="1:8" ht="12.75">
      <c r="A41" s="1">
        <v>30102</v>
      </c>
      <c r="B41" s="1" t="s">
        <v>35</v>
      </c>
      <c r="C41" s="1">
        <v>2</v>
      </c>
      <c r="D41" s="1">
        <v>0</v>
      </c>
      <c r="E41" s="1">
        <v>0</v>
      </c>
      <c r="F41" s="1">
        <v>0</v>
      </c>
      <c r="G41" s="1">
        <v>0</v>
      </c>
      <c r="H41" s="1">
        <f t="shared" si="1"/>
        <v>0</v>
      </c>
    </row>
    <row r="42" spans="1:8" ht="12.75">
      <c r="A42" s="1">
        <v>30103</v>
      </c>
      <c r="B42" s="1" t="s">
        <v>36</v>
      </c>
      <c r="C42" s="1">
        <v>2</v>
      </c>
      <c r="D42" s="1">
        <v>0</v>
      </c>
      <c r="E42" s="1">
        <v>0</v>
      </c>
      <c r="F42" s="1">
        <v>0</v>
      </c>
      <c r="G42" s="1">
        <v>0</v>
      </c>
      <c r="H42" s="1">
        <f t="shared" si="1"/>
        <v>0</v>
      </c>
    </row>
    <row r="43" spans="1:8" ht="12.75">
      <c r="A43" s="1">
        <v>30104</v>
      </c>
      <c r="B43" s="1" t="s">
        <v>37</v>
      </c>
      <c r="C43" s="1">
        <v>2</v>
      </c>
      <c r="D43" s="1">
        <v>0</v>
      </c>
      <c r="E43" s="1">
        <v>0</v>
      </c>
      <c r="F43" s="1">
        <v>0</v>
      </c>
      <c r="G43" s="1">
        <v>0</v>
      </c>
      <c r="H43" s="1">
        <f t="shared" si="1"/>
        <v>0</v>
      </c>
    </row>
    <row r="44" spans="1:8" ht="12.75">
      <c r="A44" s="1">
        <v>30105</v>
      </c>
      <c r="B44" s="1" t="s">
        <v>38</v>
      </c>
      <c r="C44" s="1">
        <v>2</v>
      </c>
      <c r="D44" s="1">
        <v>0</v>
      </c>
      <c r="E44" s="1">
        <v>0</v>
      </c>
      <c r="F44" s="1">
        <v>0</v>
      </c>
      <c r="G44" s="1">
        <v>0</v>
      </c>
      <c r="H44" s="1">
        <f t="shared" si="1"/>
        <v>0</v>
      </c>
    </row>
    <row r="45" spans="1:8" ht="12.75">
      <c r="A45" s="1">
        <v>301</v>
      </c>
      <c r="B45" s="1" t="s">
        <v>22</v>
      </c>
      <c r="C45" s="1"/>
      <c r="D45" s="1">
        <f>SUM(D40:D44)</f>
        <v>0</v>
      </c>
      <c r="E45" s="1">
        <f>SUM(E40:E44)</f>
        <v>0</v>
      </c>
      <c r="F45" s="1">
        <f>SUM(F40:F44)</f>
        <v>0</v>
      </c>
      <c r="G45" s="1">
        <f>SUM(G40:G44)</f>
        <v>0</v>
      </c>
      <c r="H45" s="1">
        <f t="shared" si="1"/>
        <v>0</v>
      </c>
    </row>
    <row r="46" spans="1:9" ht="12.75">
      <c r="A46" s="1">
        <v>301</v>
      </c>
      <c r="B46" s="1" t="s">
        <v>23</v>
      </c>
      <c r="C46" s="1"/>
      <c r="D46" s="1"/>
      <c r="E46" s="1"/>
      <c r="F46" s="1"/>
      <c r="G46" s="1"/>
      <c r="H46" s="1"/>
      <c r="I46">
        <v>0</v>
      </c>
    </row>
    <row r="47" spans="1:8" ht="12.75">
      <c r="A47" s="1">
        <v>301</v>
      </c>
      <c r="B47" s="1" t="s">
        <v>24</v>
      </c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>
        <v>30201</v>
      </c>
      <c r="B49" s="1" t="s">
        <v>39</v>
      </c>
      <c r="C49" s="1">
        <v>2</v>
      </c>
      <c r="D49" s="1">
        <v>0</v>
      </c>
      <c r="E49" s="1">
        <v>0</v>
      </c>
      <c r="F49" s="1">
        <v>0</v>
      </c>
      <c r="G49" s="1">
        <v>0</v>
      </c>
      <c r="H49" s="1">
        <f aca="true" t="shared" si="2" ref="H49:H54">SUM(D49:G49)</f>
        <v>0</v>
      </c>
    </row>
    <row r="50" spans="1:8" ht="12.75">
      <c r="A50" s="1">
        <v>30202</v>
      </c>
      <c r="B50" s="1" t="s">
        <v>40</v>
      </c>
      <c r="C50" s="1">
        <v>2</v>
      </c>
      <c r="D50" s="1">
        <v>0</v>
      </c>
      <c r="E50" s="1">
        <v>0</v>
      </c>
      <c r="F50" s="1">
        <v>0</v>
      </c>
      <c r="G50" s="1">
        <v>0</v>
      </c>
      <c r="H50" s="1">
        <f t="shared" si="2"/>
        <v>0</v>
      </c>
    </row>
    <row r="51" spans="1:8" ht="12.75">
      <c r="A51" s="1">
        <v>30203</v>
      </c>
      <c r="B51" s="1" t="s">
        <v>41</v>
      </c>
      <c r="C51" s="1">
        <v>2</v>
      </c>
      <c r="D51" s="1">
        <v>0</v>
      </c>
      <c r="E51" s="1">
        <v>0</v>
      </c>
      <c r="F51" s="1">
        <v>0</v>
      </c>
      <c r="G51" s="1">
        <v>0</v>
      </c>
      <c r="H51" s="1">
        <f t="shared" si="2"/>
        <v>0</v>
      </c>
    </row>
    <row r="52" spans="1:8" ht="12.75">
      <c r="A52" s="1">
        <v>30204</v>
      </c>
      <c r="B52" s="1" t="s">
        <v>42</v>
      </c>
      <c r="C52" s="1">
        <v>2</v>
      </c>
      <c r="D52" s="1">
        <v>0</v>
      </c>
      <c r="E52" s="1">
        <v>0</v>
      </c>
      <c r="F52" s="1">
        <v>0</v>
      </c>
      <c r="G52" s="1">
        <v>0</v>
      </c>
      <c r="H52" s="1">
        <f t="shared" si="2"/>
        <v>0</v>
      </c>
    </row>
    <row r="53" spans="1:8" ht="12.75">
      <c r="A53" s="1">
        <v>30205</v>
      </c>
      <c r="B53" s="1" t="s">
        <v>43</v>
      </c>
      <c r="C53" s="1">
        <v>2</v>
      </c>
      <c r="D53" s="1">
        <v>0</v>
      </c>
      <c r="E53" s="1">
        <v>0</v>
      </c>
      <c r="F53" s="1">
        <v>0</v>
      </c>
      <c r="G53" s="1">
        <v>0</v>
      </c>
      <c r="H53" s="1">
        <f t="shared" si="2"/>
        <v>0</v>
      </c>
    </row>
    <row r="54" spans="1:8" ht="12.75">
      <c r="A54" s="1">
        <v>302</v>
      </c>
      <c r="B54" s="1" t="s">
        <v>22</v>
      </c>
      <c r="C54" s="1"/>
      <c r="D54" s="1">
        <v>0</v>
      </c>
      <c r="E54" s="1">
        <v>0</v>
      </c>
      <c r="F54" s="1">
        <v>0</v>
      </c>
      <c r="G54" s="1">
        <v>0</v>
      </c>
      <c r="H54" s="1">
        <f t="shared" si="2"/>
        <v>0</v>
      </c>
    </row>
    <row r="55" spans="1:9" ht="12.75">
      <c r="A55" s="1">
        <v>302</v>
      </c>
      <c r="B55" s="1" t="s">
        <v>23</v>
      </c>
      <c r="C55" s="1"/>
      <c r="D55" s="1"/>
      <c r="E55" s="1"/>
      <c r="F55" s="1"/>
      <c r="G55" s="1"/>
      <c r="H55" s="1"/>
      <c r="I55">
        <v>0</v>
      </c>
    </row>
    <row r="56" spans="1:8" ht="12.75">
      <c r="A56" s="1">
        <v>302</v>
      </c>
      <c r="B56" s="1" t="s">
        <v>24</v>
      </c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>
        <v>30301</v>
      </c>
      <c r="B58" s="1" t="s">
        <v>44</v>
      </c>
      <c r="C58" s="1" t="s">
        <v>6</v>
      </c>
      <c r="D58" s="1">
        <v>1250</v>
      </c>
      <c r="E58" s="1">
        <v>1250</v>
      </c>
      <c r="F58" s="1">
        <v>1250</v>
      </c>
      <c r="G58" s="1">
        <v>1250</v>
      </c>
      <c r="H58" s="1">
        <f>SUM(D58:G58)</f>
        <v>5000</v>
      </c>
    </row>
    <row r="59" spans="1:8" ht="12.75">
      <c r="A59" s="1">
        <v>30302</v>
      </c>
      <c r="B59" s="1" t="s">
        <v>45</v>
      </c>
      <c r="C59" s="1" t="s">
        <v>6</v>
      </c>
      <c r="D59" s="1">
        <v>400</v>
      </c>
      <c r="E59" s="1">
        <v>400</v>
      </c>
      <c r="F59" s="1">
        <v>400</v>
      </c>
      <c r="G59" s="1">
        <v>400</v>
      </c>
      <c r="H59" s="1">
        <f>SUM(D59:G59)</f>
        <v>1600</v>
      </c>
    </row>
    <row r="60" spans="1:8" ht="12.75">
      <c r="A60" s="1">
        <v>303</v>
      </c>
      <c r="B60" s="1" t="s">
        <v>22</v>
      </c>
      <c r="C60" s="1"/>
      <c r="D60" s="1">
        <f>SUM(D58:D59)</f>
        <v>1650</v>
      </c>
      <c r="E60" s="1">
        <f>SUM(E58:E59)</f>
        <v>1650</v>
      </c>
      <c r="F60" s="1">
        <f>SUM(F58:F59)</f>
        <v>1650</v>
      </c>
      <c r="G60" s="1">
        <f>SUM(G58:G59)</f>
        <v>1650</v>
      </c>
      <c r="H60" s="1">
        <f>SUM(D60:G60)</f>
        <v>6600</v>
      </c>
    </row>
    <row r="61" spans="1:9" ht="12.75">
      <c r="A61" s="1">
        <v>303</v>
      </c>
      <c r="B61" s="1" t="s">
        <v>23</v>
      </c>
      <c r="C61" s="1"/>
      <c r="D61" s="1"/>
      <c r="E61" s="1"/>
      <c r="F61" s="1"/>
      <c r="G61" s="1"/>
      <c r="H61" s="1"/>
      <c r="I61">
        <v>6600</v>
      </c>
    </row>
    <row r="62" spans="1:8" ht="12.75">
      <c r="A62" s="1">
        <v>303</v>
      </c>
      <c r="B62" s="1" t="s">
        <v>24</v>
      </c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>
        <v>3040101</v>
      </c>
      <c r="B64" s="1" t="s">
        <v>46</v>
      </c>
      <c r="C64" s="1">
        <v>2</v>
      </c>
      <c r="D64" s="1">
        <v>0</v>
      </c>
      <c r="E64" s="1">
        <v>0</v>
      </c>
      <c r="F64" s="1">
        <v>0</v>
      </c>
      <c r="G64" s="1">
        <v>0</v>
      </c>
      <c r="H64" s="1">
        <f>SUM(D64:G64)</f>
        <v>0</v>
      </c>
    </row>
    <row r="65" spans="1:8" ht="12.75">
      <c r="A65" s="1">
        <v>3040102</v>
      </c>
      <c r="B65" s="1" t="s">
        <v>47</v>
      </c>
      <c r="C65" s="1">
        <v>2</v>
      </c>
      <c r="D65" s="1">
        <v>0</v>
      </c>
      <c r="E65" s="1">
        <v>0</v>
      </c>
      <c r="F65" s="1">
        <v>0</v>
      </c>
      <c r="G65" s="1">
        <v>0</v>
      </c>
      <c r="H65" s="1">
        <f>SUM(D65:G65)</f>
        <v>0</v>
      </c>
    </row>
    <row r="66" spans="1:8" ht="12.75">
      <c r="A66" s="1">
        <v>3040103</v>
      </c>
      <c r="B66" s="1" t="s">
        <v>48</v>
      </c>
      <c r="C66" s="1">
        <v>2</v>
      </c>
      <c r="D66" s="1">
        <v>0</v>
      </c>
      <c r="E66" s="1">
        <v>0</v>
      </c>
      <c r="F66" s="1">
        <v>0</v>
      </c>
      <c r="G66" s="1">
        <v>0</v>
      </c>
      <c r="H66" s="1">
        <f>SUM(D66:G66)</f>
        <v>0</v>
      </c>
    </row>
    <row r="67" spans="1:8" ht="12.75">
      <c r="A67" s="1">
        <v>3040104</v>
      </c>
      <c r="B67" s="1" t="s">
        <v>49</v>
      </c>
      <c r="C67" s="1">
        <v>2</v>
      </c>
      <c r="D67" s="1">
        <v>0</v>
      </c>
      <c r="E67" s="1">
        <v>0</v>
      </c>
      <c r="F67" s="1">
        <v>0</v>
      </c>
      <c r="G67" s="1">
        <v>0</v>
      </c>
      <c r="H67" s="1">
        <f>SUM(D67:G67)</f>
        <v>0</v>
      </c>
    </row>
    <row r="68" spans="1:8" ht="12.75">
      <c r="A68" s="1">
        <v>304</v>
      </c>
      <c r="B68" s="1" t="s">
        <v>22</v>
      </c>
      <c r="C68" s="1"/>
      <c r="D68" s="1">
        <f>SUM(D64:D67)</f>
        <v>0</v>
      </c>
      <c r="E68" s="1">
        <f>SUM(E64:E67)</f>
        <v>0</v>
      </c>
      <c r="F68" s="1">
        <f>SUM(F64:F67)</f>
        <v>0</v>
      </c>
      <c r="G68" s="1">
        <v>0</v>
      </c>
      <c r="H68" s="1">
        <f>SUM(D68:G68)</f>
        <v>0</v>
      </c>
    </row>
    <row r="69" spans="1:9" ht="12.75">
      <c r="A69" s="1">
        <v>304</v>
      </c>
      <c r="B69" s="1" t="s">
        <v>23</v>
      </c>
      <c r="C69" s="1"/>
      <c r="D69" s="1"/>
      <c r="E69" s="1"/>
      <c r="F69" s="1"/>
      <c r="G69" s="1"/>
      <c r="H69" s="1"/>
      <c r="I69">
        <v>0</v>
      </c>
    </row>
    <row r="70" spans="1:8" ht="12.75">
      <c r="A70" s="1">
        <v>304</v>
      </c>
      <c r="B70" s="1" t="s">
        <v>24</v>
      </c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10" ht="12.75">
      <c r="A72" s="1">
        <v>3</v>
      </c>
      <c r="B72" s="1" t="s">
        <v>50</v>
      </c>
      <c r="C72" s="1"/>
      <c r="D72" s="1"/>
      <c r="E72" s="1"/>
      <c r="F72" s="1"/>
      <c r="G72" s="1"/>
      <c r="H72" s="1"/>
      <c r="J72">
        <v>6600</v>
      </c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>
        <v>40101</v>
      </c>
      <c r="B74" s="1" t="s">
        <v>34</v>
      </c>
      <c r="C74" s="1" t="s">
        <v>6</v>
      </c>
      <c r="D74" s="1">
        <v>1875</v>
      </c>
      <c r="E74" s="1">
        <v>1875</v>
      </c>
      <c r="F74" s="1">
        <v>1875</v>
      </c>
      <c r="G74" s="1">
        <v>1875</v>
      </c>
      <c r="H74" s="1">
        <f aca="true" t="shared" si="3" ref="H74:H80">SUM(D74:G74)</f>
        <v>7500</v>
      </c>
    </row>
    <row r="75" spans="1:8" ht="12.75">
      <c r="A75" s="1">
        <v>40102</v>
      </c>
      <c r="B75" s="1" t="s">
        <v>35</v>
      </c>
      <c r="C75" s="1" t="s">
        <v>6</v>
      </c>
      <c r="D75" s="1">
        <v>1875</v>
      </c>
      <c r="E75" s="1">
        <v>1875</v>
      </c>
      <c r="F75" s="1">
        <v>1875</v>
      </c>
      <c r="G75" s="1">
        <v>1875</v>
      </c>
      <c r="H75" s="1">
        <f t="shared" si="3"/>
        <v>7500</v>
      </c>
    </row>
    <row r="76" spans="1:8" ht="12.75">
      <c r="A76" s="1">
        <v>40103</v>
      </c>
      <c r="B76" s="1" t="s">
        <v>36</v>
      </c>
      <c r="C76" s="1">
        <v>2</v>
      </c>
      <c r="D76" s="1">
        <v>0</v>
      </c>
      <c r="E76" s="1">
        <v>0</v>
      </c>
      <c r="F76" s="1">
        <v>0</v>
      </c>
      <c r="G76" s="1">
        <v>0</v>
      </c>
      <c r="H76" s="1">
        <f t="shared" si="3"/>
        <v>0</v>
      </c>
    </row>
    <row r="77" spans="1:8" ht="12.75">
      <c r="A77" s="1">
        <v>40104</v>
      </c>
      <c r="B77" s="1" t="s">
        <v>37</v>
      </c>
      <c r="C77" s="1">
        <v>2</v>
      </c>
      <c r="D77" s="1">
        <v>0</v>
      </c>
      <c r="E77" s="1">
        <v>0</v>
      </c>
      <c r="F77" s="1">
        <v>0</v>
      </c>
      <c r="G77" s="1">
        <v>0</v>
      </c>
      <c r="H77" s="1">
        <f t="shared" si="3"/>
        <v>0</v>
      </c>
    </row>
    <row r="78" spans="1:8" ht="12.75">
      <c r="A78" s="1">
        <v>40105</v>
      </c>
      <c r="B78" s="1" t="s">
        <v>38</v>
      </c>
      <c r="C78" s="1">
        <v>2</v>
      </c>
      <c r="D78" s="1">
        <v>2500</v>
      </c>
      <c r="E78" s="1">
        <v>2500</v>
      </c>
      <c r="F78" s="1">
        <v>2500</v>
      </c>
      <c r="G78" s="1">
        <v>2500</v>
      </c>
      <c r="H78" s="1">
        <f t="shared" si="3"/>
        <v>10000</v>
      </c>
    </row>
    <row r="79" spans="1:8" ht="12.75">
      <c r="A79" s="1">
        <v>40106</v>
      </c>
      <c r="B79" s="1" t="s">
        <v>51</v>
      </c>
      <c r="C79" s="1" t="s">
        <v>21</v>
      </c>
      <c r="D79" s="1">
        <v>1200</v>
      </c>
      <c r="E79" s="1">
        <v>1000</v>
      </c>
      <c r="F79" s="1">
        <v>1000</v>
      </c>
      <c r="G79" s="1">
        <v>750</v>
      </c>
      <c r="H79" s="1">
        <f t="shared" si="3"/>
        <v>3950</v>
      </c>
    </row>
    <row r="80" spans="1:8" ht="12.75">
      <c r="A80" s="1">
        <v>401</v>
      </c>
      <c r="B80" s="1" t="s">
        <v>22</v>
      </c>
      <c r="C80" s="1"/>
      <c r="D80" s="1">
        <f>SUM(D74:D79)</f>
        <v>7450</v>
      </c>
      <c r="E80" s="1">
        <f>SUM(E74:E79)</f>
        <v>7250</v>
      </c>
      <c r="F80" s="1">
        <f>SUM(F74:F79)</f>
        <v>7250</v>
      </c>
      <c r="G80" s="1">
        <f>SUM(G74:G79)</f>
        <v>7000</v>
      </c>
      <c r="H80" s="1">
        <f t="shared" si="3"/>
        <v>28950</v>
      </c>
    </row>
    <row r="81" spans="1:9" ht="12.75">
      <c r="A81" s="1">
        <v>401</v>
      </c>
      <c r="B81" s="1" t="s">
        <v>23</v>
      </c>
      <c r="C81" s="1"/>
      <c r="D81" s="1"/>
      <c r="E81" s="1"/>
      <c r="F81" s="1"/>
      <c r="G81" s="1"/>
      <c r="H81" s="1"/>
      <c r="I81">
        <v>28950</v>
      </c>
    </row>
    <row r="82" spans="1:8" ht="12.75">
      <c r="A82" s="1">
        <v>401</v>
      </c>
      <c r="B82" s="1" t="s">
        <v>24</v>
      </c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>
        <v>40201</v>
      </c>
      <c r="B84" s="1" t="s">
        <v>52</v>
      </c>
      <c r="C84" s="1">
        <v>2</v>
      </c>
      <c r="D84" s="1">
        <v>0</v>
      </c>
      <c r="E84" s="1">
        <v>0</v>
      </c>
      <c r="F84" s="1">
        <v>0</v>
      </c>
      <c r="G84" s="1">
        <v>0</v>
      </c>
      <c r="H84" s="1">
        <f aca="true" t="shared" si="4" ref="H84:H95">SUM(D84:G84)</f>
        <v>0</v>
      </c>
    </row>
    <row r="85" spans="1:8" ht="12.75">
      <c r="A85" s="1">
        <v>4020201</v>
      </c>
      <c r="B85" s="1" t="s">
        <v>53</v>
      </c>
      <c r="C85" s="1">
        <v>2</v>
      </c>
      <c r="D85" s="1">
        <v>0</v>
      </c>
      <c r="E85" s="1">
        <v>0</v>
      </c>
      <c r="F85" s="1">
        <v>0</v>
      </c>
      <c r="G85" s="1">
        <v>0</v>
      </c>
      <c r="H85" s="1">
        <f t="shared" si="4"/>
        <v>0</v>
      </c>
    </row>
    <row r="86" spans="1:8" ht="12.75">
      <c r="A86" s="1">
        <v>4020202</v>
      </c>
      <c r="B86" s="1" t="s">
        <v>54</v>
      </c>
      <c r="C86" s="1">
        <v>2</v>
      </c>
      <c r="D86" s="1">
        <v>0</v>
      </c>
      <c r="E86" s="1">
        <v>0</v>
      </c>
      <c r="F86" s="1">
        <v>0</v>
      </c>
      <c r="G86" s="1">
        <v>0</v>
      </c>
      <c r="H86" s="1">
        <f t="shared" si="4"/>
        <v>0</v>
      </c>
    </row>
    <row r="87" spans="1:8" ht="12.75">
      <c r="A87" s="1">
        <v>4020203</v>
      </c>
      <c r="B87" s="1" t="s">
        <v>55</v>
      </c>
      <c r="C87" s="1">
        <v>2</v>
      </c>
      <c r="D87" s="1">
        <v>0</v>
      </c>
      <c r="E87" s="1">
        <v>0</v>
      </c>
      <c r="F87" s="1">
        <v>0</v>
      </c>
      <c r="G87" s="1">
        <v>0</v>
      </c>
      <c r="H87" s="1">
        <f t="shared" si="4"/>
        <v>0</v>
      </c>
    </row>
    <row r="88" spans="1:8" ht="12.75">
      <c r="A88" s="1">
        <v>4020204</v>
      </c>
      <c r="B88" s="1" t="s">
        <v>56</v>
      </c>
      <c r="C88" s="1">
        <v>2</v>
      </c>
      <c r="D88" s="1">
        <v>0</v>
      </c>
      <c r="E88" s="1">
        <v>0</v>
      </c>
      <c r="F88" s="1">
        <v>0</v>
      </c>
      <c r="G88" s="1">
        <v>0</v>
      </c>
      <c r="H88" s="1">
        <f t="shared" si="4"/>
        <v>0</v>
      </c>
    </row>
    <row r="89" spans="1:8" ht="12.75">
      <c r="A89" s="1">
        <v>4020205</v>
      </c>
      <c r="B89" s="1" t="s">
        <v>57</v>
      </c>
      <c r="C89" s="1">
        <v>2</v>
      </c>
      <c r="D89" s="1">
        <v>0</v>
      </c>
      <c r="E89" s="1">
        <v>0</v>
      </c>
      <c r="F89" s="1">
        <v>0</v>
      </c>
      <c r="G89" s="1">
        <v>0</v>
      </c>
      <c r="H89" s="1">
        <f t="shared" si="4"/>
        <v>0</v>
      </c>
    </row>
    <row r="90" spans="1:8" ht="12.75">
      <c r="A90" s="1">
        <v>4020206</v>
      </c>
      <c r="B90" s="1" t="s">
        <v>58</v>
      </c>
      <c r="C90" s="1">
        <v>2</v>
      </c>
      <c r="D90" s="1">
        <v>0</v>
      </c>
      <c r="E90" s="1">
        <v>0</v>
      </c>
      <c r="F90" s="1">
        <v>0</v>
      </c>
      <c r="G90" s="1">
        <v>0</v>
      </c>
      <c r="H90" s="1">
        <f t="shared" si="4"/>
        <v>0</v>
      </c>
    </row>
    <row r="91" spans="1:8" ht="12.75">
      <c r="A91" s="1">
        <v>4020207</v>
      </c>
      <c r="B91" s="1" t="s">
        <v>59</v>
      </c>
      <c r="C91" s="1">
        <v>2</v>
      </c>
      <c r="D91" s="1">
        <v>0</v>
      </c>
      <c r="E91" s="1">
        <v>0</v>
      </c>
      <c r="F91" s="1">
        <v>0</v>
      </c>
      <c r="G91" s="1">
        <v>0</v>
      </c>
      <c r="H91" s="1">
        <f t="shared" si="4"/>
        <v>0</v>
      </c>
    </row>
    <row r="92" spans="1:8" ht="12.75">
      <c r="A92" s="1">
        <v>4020208</v>
      </c>
      <c r="B92" s="1" t="s">
        <v>60</v>
      </c>
      <c r="C92" s="1">
        <v>2</v>
      </c>
      <c r="D92" s="1">
        <v>0</v>
      </c>
      <c r="E92" s="1">
        <v>0</v>
      </c>
      <c r="F92" s="1">
        <v>0</v>
      </c>
      <c r="G92" s="1">
        <v>0</v>
      </c>
      <c r="H92" s="1">
        <f t="shared" si="4"/>
        <v>0</v>
      </c>
    </row>
    <row r="93" spans="1:8" ht="12.75">
      <c r="A93" s="1">
        <v>4020209</v>
      </c>
      <c r="B93" s="1" t="s">
        <v>61</v>
      </c>
      <c r="C93" s="1">
        <v>2</v>
      </c>
      <c r="D93" s="1">
        <v>0</v>
      </c>
      <c r="E93" s="1">
        <v>0</v>
      </c>
      <c r="F93" s="1">
        <v>0</v>
      </c>
      <c r="G93" s="1">
        <v>0</v>
      </c>
      <c r="H93" s="1">
        <f t="shared" si="4"/>
        <v>0</v>
      </c>
    </row>
    <row r="94" spans="1:8" ht="12.75">
      <c r="A94" s="1">
        <v>4020210</v>
      </c>
      <c r="B94" s="1" t="s">
        <v>62</v>
      </c>
      <c r="C94" s="1">
        <v>2</v>
      </c>
      <c r="D94" s="1">
        <v>0</v>
      </c>
      <c r="E94" s="1">
        <v>0</v>
      </c>
      <c r="F94" s="1">
        <v>0</v>
      </c>
      <c r="G94" s="1">
        <v>0</v>
      </c>
      <c r="H94" s="1">
        <f t="shared" si="4"/>
        <v>0</v>
      </c>
    </row>
    <row r="95" spans="1:8" ht="12.75">
      <c r="A95" s="1">
        <v>402</v>
      </c>
      <c r="B95" s="1" t="s">
        <v>22</v>
      </c>
      <c r="C95" s="1"/>
      <c r="D95" s="1">
        <f>SUM(D84:D94)</f>
        <v>0</v>
      </c>
      <c r="E95" s="1">
        <f>SUM(E84:E94)</f>
        <v>0</v>
      </c>
      <c r="F95" s="1">
        <f>SUM(F84:F94)</f>
        <v>0</v>
      </c>
      <c r="G95" s="1">
        <f>SUM(G84:G94)</f>
        <v>0</v>
      </c>
      <c r="H95" s="1">
        <f t="shared" si="4"/>
        <v>0</v>
      </c>
    </row>
    <row r="96" spans="1:9" ht="12.75">
      <c r="A96" s="1">
        <v>402</v>
      </c>
      <c r="B96" s="1" t="s">
        <v>23</v>
      </c>
      <c r="C96" s="1"/>
      <c r="D96" s="1"/>
      <c r="E96" s="1"/>
      <c r="F96" s="1"/>
      <c r="G96" s="1"/>
      <c r="H96" s="1"/>
      <c r="I96">
        <v>0</v>
      </c>
    </row>
    <row r="97" spans="1:8" ht="12.75">
      <c r="A97" s="1">
        <v>402</v>
      </c>
      <c r="B97" s="1" t="s">
        <v>24</v>
      </c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>
        <v>40301</v>
      </c>
      <c r="B99" s="1" t="s">
        <v>63</v>
      </c>
      <c r="C99" s="1" t="s">
        <v>6</v>
      </c>
      <c r="D99" s="1">
        <v>300</v>
      </c>
      <c r="E99" s="1">
        <v>300</v>
      </c>
      <c r="F99" s="1">
        <v>300</v>
      </c>
      <c r="G99" s="1">
        <v>300</v>
      </c>
      <c r="H99" s="1">
        <f>SUM(D99:G99)</f>
        <v>1200</v>
      </c>
    </row>
    <row r="100" spans="1:8" ht="12.75">
      <c r="A100" s="1">
        <v>403</v>
      </c>
      <c r="B100" s="1" t="s">
        <v>22</v>
      </c>
      <c r="C100" s="1"/>
      <c r="D100" s="1">
        <f>SUM(D99)</f>
        <v>300</v>
      </c>
      <c r="E100" s="1">
        <f>SUM(E99)</f>
        <v>300</v>
      </c>
      <c r="F100" s="1">
        <f>SUM(F99)</f>
        <v>300</v>
      </c>
      <c r="G100" s="1">
        <f>SUM(G99)</f>
        <v>300</v>
      </c>
      <c r="H100" s="1">
        <f>SUM(D100:G100)</f>
        <v>1200</v>
      </c>
    </row>
    <row r="101" spans="1:9" ht="12.75">
      <c r="A101" s="1">
        <v>403</v>
      </c>
      <c r="B101" s="1" t="s">
        <v>23</v>
      </c>
      <c r="C101" s="1"/>
      <c r="D101" s="1"/>
      <c r="E101" s="1"/>
      <c r="F101" s="1"/>
      <c r="G101" s="1"/>
      <c r="H101" s="1"/>
      <c r="I101">
        <v>1200</v>
      </c>
    </row>
    <row r="102" spans="1:8" ht="12.75">
      <c r="A102" s="1">
        <v>403</v>
      </c>
      <c r="B102" s="1" t="s">
        <v>64</v>
      </c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>
        <v>40401</v>
      </c>
      <c r="B104" s="1" t="s">
        <v>65</v>
      </c>
      <c r="C104" s="1" t="s">
        <v>6</v>
      </c>
      <c r="D104" s="1">
        <v>600</v>
      </c>
      <c r="E104" s="1">
        <v>600</v>
      </c>
      <c r="F104" s="1">
        <v>600</v>
      </c>
      <c r="G104" s="1">
        <v>600</v>
      </c>
      <c r="H104" s="1">
        <f>SUM(D104:G104)</f>
        <v>2400</v>
      </c>
    </row>
    <row r="105" spans="1:8" ht="12.75">
      <c r="A105" s="1">
        <v>40402</v>
      </c>
      <c r="B105" s="1" t="s">
        <v>66</v>
      </c>
      <c r="C105" s="1" t="s">
        <v>6</v>
      </c>
      <c r="D105" s="1">
        <v>300</v>
      </c>
      <c r="E105" s="1">
        <v>300</v>
      </c>
      <c r="F105" s="1">
        <v>300</v>
      </c>
      <c r="G105" s="1">
        <v>300</v>
      </c>
      <c r="H105" s="1">
        <f>SUM(D105:G105)</f>
        <v>1200</v>
      </c>
    </row>
    <row r="106" spans="1:8" ht="12.75">
      <c r="A106" s="1">
        <v>40403</v>
      </c>
      <c r="B106" s="1" t="s">
        <v>67</v>
      </c>
      <c r="C106" s="1" t="s">
        <v>6</v>
      </c>
      <c r="D106" s="1">
        <v>0</v>
      </c>
      <c r="E106" s="1">
        <v>25</v>
      </c>
      <c r="F106" s="1">
        <v>25</v>
      </c>
      <c r="G106" s="1">
        <v>25</v>
      </c>
      <c r="H106" s="1">
        <f>SUM(D106:G106)</f>
        <v>75</v>
      </c>
    </row>
    <row r="107" spans="1:8" ht="12.75">
      <c r="A107" s="1">
        <v>40404</v>
      </c>
      <c r="B107" s="1" t="s">
        <v>68</v>
      </c>
      <c r="C107" s="1">
        <v>2</v>
      </c>
      <c r="D107" s="1">
        <v>0</v>
      </c>
      <c r="E107" s="1">
        <v>0</v>
      </c>
      <c r="F107" s="1">
        <v>0</v>
      </c>
      <c r="G107" s="1">
        <v>0</v>
      </c>
      <c r="H107" s="1">
        <f>SUM(D107:G107)</f>
        <v>0</v>
      </c>
    </row>
    <row r="108" spans="1:8" ht="12.75">
      <c r="A108" s="1">
        <v>404</v>
      </c>
      <c r="B108" s="1" t="s">
        <v>22</v>
      </c>
      <c r="C108" s="1"/>
      <c r="D108" s="1">
        <f>SUM(D104:D107)</f>
        <v>900</v>
      </c>
      <c r="E108" s="1">
        <f>SUM(E104:E107)</f>
        <v>925</v>
      </c>
      <c r="F108" s="1">
        <f>SUM(F104:F107)</f>
        <v>925</v>
      </c>
      <c r="G108" s="1">
        <f>SUM(G104:G107)</f>
        <v>925</v>
      </c>
      <c r="H108" s="1">
        <f>SUM(D108:G108)</f>
        <v>3675</v>
      </c>
    </row>
    <row r="109" spans="1:9" ht="12.75">
      <c r="A109" s="1">
        <v>404</v>
      </c>
      <c r="B109" s="1" t="s">
        <v>23</v>
      </c>
      <c r="C109" s="1"/>
      <c r="D109" s="1"/>
      <c r="E109" s="1"/>
      <c r="F109" s="1"/>
      <c r="G109" s="1"/>
      <c r="H109" s="1"/>
      <c r="I109">
        <v>3675</v>
      </c>
    </row>
    <row r="110" spans="1:8" ht="12.75">
      <c r="A110" s="1">
        <v>404</v>
      </c>
      <c r="B110" s="1" t="s">
        <v>64</v>
      </c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10" ht="12.75">
      <c r="A112" s="1">
        <v>4</v>
      </c>
      <c r="B112" s="1" t="s">
        <v>69</v>
      </c>
      <c r="C112" s="1"/>
      <c r="D112" s="1"/>
      <c r="E112" s="1"/>
      <c r="F112" s="1"/>
      <c r="G112" s="1"/>
      <c r="H112" s="1"/>
      <c r="J112">
        <v>33825</v>
      </c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>
        <v>50101</v>
      </c>
      <c r="B114" s="1" t="s">
        <v>70</v>
      </c>
      <c r="C114" s="1">
        <v>2</v>
      </c>
      <c r="D114" s="1">
        <v>0</v>
      </c>
      <c r="E114" s="1">
        <v>0</v>
      </c>
      <c r="F114" s="1">
        <v>0</v>
      </c>
      <c r="G114" s="1">
        <v>0</v>
      </c>
      <c r="H114" s="1">
        <f>SUM(D114:G114)</f>
        <v>0</v>
      </c>
    </row>
    <row r="115" spans="1:8" ht="12.75">
      <c r="A115" s="1">
        <v>501</v>
      </c>
      <c r="B115" s="1" t="s">
        <v>22</v>
      </c>
      <c r="C115" s="1"/>
      <c r="D115" s="1">
        <v>0</v>
      </c>
      <c r="E115" s="1">
        <v>0</v>
      </c>
      <c r="F115" s="1">
        <v>0</v>
      </c>
      <c r="G115" s="1">
        <v>0</v>
      </c>
      <c r="H115" s="1">
        <f>SUM(D115:G115)</f>
        <v>0</v>
      </c>
    </row>
    <row r="116" spans="1:9" ht="12.75">
      <c r="A116" s="1">
        <v>501</v>
      </c>
      <c r="B116" s="1" t="s">
        <v>23</v>
      </c>
      <c r="C116" s="1"/>
      <c r="D116" s="1"/>
      <c r="E116" s="1"/>
      <c r="F116" s="1"/>
      <c r="G116" s="1"/>
      <c r="H116" s="1"/>
      <c r="I116">
        <v>0</v>
      </c>
    </row>
    <row r="117" spans="1:8" ht="12.75">
      <c r="A117" s="1">
        <v>501</v>
      </c>
      <c r="B117" s="1" t="s">
        <v>64</v>
      </c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>
        <v>50201</v>
      </c>
      <c r="B119" s="1" t="s">
        <v>71</v>
      </c>
      <c r="C119" s="1">
        <v>2.5</v>
      </c>
      <c r="D119" s="1">
        <v>0</v>
      </c>
      <c r="E119" s="1">
        <v>500</v>
      </c>
      <c r="F119" s="1">
        <v>1000</v>
      </c>
      <c r="G119" s="1">
        <v>1000</v>
      </c>
      <c r="H119" s="1">
        <f>SUM(D119:G119)</f>
        <v>2500</v>
      </c>
    </row>
    <row r="120" spans="1:8" ht="12.75">
      <c r="A120" s="1">
        <v>502</v>
      </c>
      <c r="B120" s="1" t="s">
        <v>22</v>
      </c>
      <c r="C120" s="1"/>
      <c r="D120" s="1">
        <f>SUM(D114:D119)</f>
        <v>0</v>
      </c>
      <c r="E120" s="1">
        <f>SUM(E114:E119)</f>
        <v>500</v>
      </c>
      <c r="F120" s="1">
        <f>SUM(F114:F119)</f>
        <v>1000</v>
      </c>
      <c r="G120" s="1">
        <f>SUM(G114:G119)</f>
        <v>1000</v>
      </c>
      <c r="H120" s="1">
        <f>SUM(D120:G120)</f>
        <v>2500</v>
      </c>
    </row>
    <row r="121" spans="1:9" ht="12.75">
      <c r="A121" s="1">
        <v>502</v>
      </c>
      <c r="B121" s="1" t="s">
        <v>23</v>
      </c>
      <c r="C121" s="1"/>
      <c r="D121" s="1"/>
      <c r="E121" s="1"/>
      <c r="F121" s="1"/>
      <c r="G121" s="1"/>
      <c r="H121" s="1"/>
      <c r="I121">
        <v>2500</v>
      </c>
    </row>
    <row r="122" spans="1:8" ht="12.75">
      <c r="A122" s="1">
        <v>502</v>
      </c>
      <c r="B122" s="1" t="s">
        <v>64</v>
      </c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>
        <v>50301</v>
      </c>
      <c r="B124" s="1" t="s">
        <v>72</v>
      </c>
      <c r="C124" s="1" t="s">
        <v>73</v>
      </c>
      <c r="D124" s="1">
        <v>0</v>
      </c>
      <c r="E124" s="1">
        <v>0</v>
      </c>
      <c r="F124" s="1">
        <v>0</v>
      </c>
      <c r="G124" s="1">
        <v>4000</v>
      </c>
      <c r="H124" s="1">
        <f>SUM(D124:G124)</f>
        <v>4000</v>
      </c>
    </row>
    <row r="125" spans="1:8" ht="12.75">
      <c r="A125" s="1">
        <v>503</v>
      </c>
      <c r="B125" s="1" t="s">
        <v>22</v>
      </c>
      <c r="C125" s="1"/>
      <c r="D125" s="1">
        <f>SUM(D124)</f>
        <v>0</v>
      </c>
      <c r="E125" s="1">
        <f>SUM(E124)</f>
        <v>0</v>
      </c>
      <c r="F125" s="1">
        <f>SUM(F124)</f>
        <v>0</v>
      </c>
      <c r="G125" s="1">
        <f>SUM(G124)</f>
        <v>4000</v>
      </c>
      <c r="H125" s="1">
        <f>SUM(D125:G125)</f>
        <v>4000</v>
      </c>
    </row>
    <row r="126" spans="1:9" ht="12.75">
      <c r="A126" s="1">
        <v>503</v>
      </c>
      <c r="B126" s="1" t="s">
        <v>23</v>
      </c>
      <c r="C126" s="1"/>
      <c r="D126" s="1"/>
      <c r="E126" s="1"/>
      <c r="F126" s="1"/>
      <c r="G126" s="1"/>
      <c r="H126" s="1"/>
      <c r="I126">
        <v>4000</v>
      </c>
    </row>
    <row r="127" spans="1:8" ht="12.75">
      <c r="A127" s="1">
        <v>503</v>
      </c>
      <c r="B127" s="1" t="s">
        <v>64</v>
      </c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>
        <v>50401</v>
      </c>
      <c r="B129" s="1" t="s">
        <v>74</v>
      </c>
      <c r="C129" s="1">
        <v>5</v>
      </c>
      <c r="D129" s="1">
        <v>0</v>
      </c>
      <c r="E129" s="1">
        <v>0</v>
      </c>
      <c r="F129" s="1">
        <v>0</v>
      </c>
      <c r="G129" s="1">
        <v>3000</v>
      </c>
      <c r="H129" s="1">
        <f>SUM(D129:G129)</f>
        <v>3000</v>
      </c>
    </row>
    <row r="130" spans="1:8" ht="12.75">
      <c r="A130" s="1">
        <v>50402</v>
      </c>
      <c r="B130" s="1" t="s">
        <v>75</v>
      </c>
      <c r="C130" s="1" t="s">
        <v>6</v>
      </c>
      <c r="D130" s="1">
        <v>250</v>
      </c>
      <c r="E130" s="1">
        <v>250</v>
      </c>
      <c r="F130" s="1">
        <v>250</v>
      </c>
      <c r="G130" s="1">
        <v>250</v>
      </c>
      <c r="H130" s="1">
        <f>SUM(D130:G130)</f>
        <v>1000</v>
      </c>
    </row>
    <row r="131" spans="1:8" ht="12.75">
      <c r="A131" s="1">
        <v>504</v>
      </c>
      <c r="B131" s="1" t="s">
        <v>22</v>
      </c>
      <c r="C131" s="1"/>
      <c r="D131" s="1">
        <f>SUM(D129:D130)</f>
        <v>250</v>
      </c>
      <c r="E131" s="1">
        <f>SUM(E129:E130)</f>
        <v>250</v>
      </c>
      <c r="F131" s="1">
        <f>SUM(F129:F130)</f>
        <v>250</v>
      </c>
      <c r="G131" s="1">
        <f>SUM(G129:G130)</f>
        <v>3250</v>
      </c>
      <c r="H131" s="1">
        <f>SUM(D131:G131)</f>
        <v>4000</v>
      </c>
    </row>
    <row r="132" spans="1:9" ht="12.75">
      <c r="A132" s="1">
        <v>504</v>
      </c>
      <c r="B132" s="1" t="s">
        <v>23</v>
      </c>
      <c r="C132" s="1"/>
      <c r="D132" s="1"/>
      <c r="E132" s="1"/>
      <c r="F132" s="1"/>
      <c r="G132" s="1"/>
      <c r="H132" s="1"/>
      <c r="I132">
        <v>4000</v>
      </c>
    </row>
    <row r="133" spans="1:8" ht="12.75">
      <c r="A133" s="1">
        <v>504</v>
      </c>
      <c r="B133" s="1" t="s">
        <v>64</v>
      </c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>
        <v>50601</v>
      </c>
      <c r="B135" s="1" t="s">
        <v>76</v>
      </c>
      <c r="C135" s="1">
        <v>2</v>
      </c>
      <c r="D135" s="1">
        <v>0</v>
      </c>
      <c r="E135" s="1">
        <v>0</v>
      </c>
      <c r="F135" s="1">
        <v>0</v>
      </c>
      <c r="G135" s="1">
        <v>0</v>
      </c>
      <c r="H135" s="1">
        <f>SUM(D135:G135)</f>
        <v>0</v>
      </c>
    </row>
    <row r="136" spans="1:8" ht="12.75">
      <c r="A136" s="1">
        <v>50602</v>
      </c>
      <c r="B136" s="1" t="s">
        <v>77</v>
      </c>
      <c r="C136" s="1" t="s">
        <v>6</v>
      </c>
      <c r="D136" s="1">
        <v>25</v>
      </c>
      <c r="E136" s="1">
        <v>25</v>
      </c>
      <c r="F136" s="1">
        <v>25</v>
      </c>
      <c r="G136" s="1">
        <v>25</v>
      </c>
      <c r="H136" s="1">
        <f>SUM(D136:G136)</f>
        <v>100</v>
      </c>
    </row>
    <row r="137" spans="1:8" ht="12.75">
      <c r="A137" s="1">
        <v>506</v>
      </c>
      <c r="B137" s="1" t="s">
        <v>22</v>
      </c>
      <c r="C137" s="1"/>
      <c r="D137" s="1">
        <f>SUM(D135:D136)</f>
        <v>25</v>
      </c>
      <c r="E137" s="1">
        <f>SUM(E135:E136)</f>
        <v>25</v>
      </c>
      <c r="F137" s="1">
        <f>SUM(F135:F136)</f>
        <v>25</v>
      </c>
      <c r="G137" s="1">
        <f>SUM(G135:G136)</f>
        <v>25</v>
      </c>
      <c r="H137" s="1">
        <f>SUM(D137:G137)</f>
        <v>100</v>
      </c>
    </row>
    <row r="138" spans="1:9" ht="12.75">
      <c r="A138" s="1">
        <v>506</v>
      </c>
      <c r="B138" s="1" t="s">
        <v>23</v>
      </c>
      <c r="C138" s="1"/>
      <c r="D138" s="1"/>
      <c r="E138" s="1"/>
      <c r="F138" s="1"/>
      <c r="G138" s="1"/>
      <c r="H138" s="1"/>
      <c r="I138">
        <v>100</v>
      </c>
    </row>
    <row r="139" spans="1:8" ht="12.75">
      <c r="A139" s="1">
        <v>506</v>
      </c>
      <c r="B139" s="1" t="s">
        <v>64</v>
      </c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>
        <v>50901</v>
      </c>
      <c r="B141" s="1" t="s">
        <v>78</v>
      </c>
      <c r="C141" s="1" t="s">
        <v>21</v>
      </c>
      <c r="D141" s="1">
        <v>2500</v>
      </c>
      <c r="E141" s="1">
        <v>0</v>
      </c>
      <c r="F141" s="1">
        <v>0</v>
      </c>
      <c r="G141" s="1">
        <v>0</v>
      </c>
      <c r="H141" s="1">
        <f>SUM(D141:G141)</f>
        <v>2500</v>
      </c>
    </row>
    <row r="142" spans="1:8" ht="12.75">
      <c r="A142" s="1">
        <v>509</v>
      </c>
      <c r="B142" s="1" t="s">
        <v>22</v>
      </c>
      <c r="C142" s="1"/>
      <c r="D142" s="1">
        <f>SUM(D141)</f>
        <v>2500</v>
      </c>
      <c r="E142" s="1">
        <f>SUM(E141)</f>
        <v>0</v>
      </c>
      <c r="F142" s="1">
        <f>SUM(F141)</f>
        <v>0</v>
      </c>
      <c r="G142" s="1">
        <f>SUM(G141)</f>
        <v>0</v>
      </c>
      <c r="H142" s="1">
        <f>SUM(D142:G142)</f>
        <v>2500</v>
      </c>
    </row>
    <row r="143" spans="1:9" ht="12.75">
      <c r="A143" s="1">
        <v>509</v>
      </c>
      <c r="B143" s="1" t="s">
        <v>23</v>
      </c>
      <c r="C143" s="1"/>
      <c r="D143" s="1"/>
      <c r="E143" s="1"/>
      <c r="F143" s="1"/>
      <c r="G143" s="1"/>
      <c r="H143" s="1"/>
      <c r="I143">
        <v>2500</v>
      </c>
    </row>
    <row r="144" spans="1:8" ht="12.75">
      <c r="A144" s="1">
        <v>509</v>
      </c>
      <c r="B144" s="1" t="s">
        <v>64</v>
      </c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10" ht="12.75">
      <c r="A146" s="1">
        <v>5</v>
      </c>
      <c r="B146" s="1" t="s">
        <v>79</v>
      </c>
      <c r="C146" s="1"/>
      <c r="D146" s="1"/>
      <c r="E146" s="1"/>
      <c r="F146" s="1"/>
      <c r="G146" s="1"/>
      <c r="H146" s="1"/>
      <c r="J146">
        <v>13100</v>
      </c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>
        <v>60101</v>
      </c>
      <c r="B148" s="1" t="s">
        <v>80</v>
      </c>
      <c r="C148" s="1">
        <v>2</v>
      </c>
      <c r="D148" s="1">
        <v>0</v>
      </c>
      <c r="E148" s="1">
        <v>0</v>
      </c>
      <c r="F148" s="1">
        <v>0</v>
      </c>
      <c r="G148" s="1">
        <v>0</v>
      </c>
      <c r="H148" s="1">
        <f aca="true" t="shared" si="5" ref="H148:H153">SUM(D148:G148)</f>
        <v>0</v>
      </c>
    </row>
    <row r="149" spans="1:8" ht="12.75">
      <c r="A149" s="1">
        <v>60102</v>
      </c>
      <c r="B149" s="1" t="s">
        <v>81</v>
      </c>
      <c r="C149" s="1">
        <v>2</v>
      </c>
      <c r="D149" s="1">
        <v>0</v>
      </c>
      <c r="E149" s="1">
        <v>0</v>
      </c>
      <c r="F149" s="1">
        <v>0</v>
      </c>
      <c r="G149" s="1">
        <v>0</v>
      </c>
      <c r="H149" s="1">
        <f t="shared" si="5"/>
        <v>0</v>
      </c>
    </row>
    <row r="150" spans="1:8" ht="12.75">
      <c r="A150" s="1">
        <v>60103</v>
      </c>
      <c r="B150" s="1" t="s">
        <v>82</v>
      </c>
      <c r="C150" s="1">
        <v>2</v>
      </c>
      <c r="D150" s="1">
        <v>0</v>
      </c>
      <c r="E150" s="1">
        <v>0</v>
      </c>
      <c r="F150" s="1">
        <v>0</v>
      </c>
      <c r="G150" s="1">
        <v>0</v>
      </c>
      <c r="H150" s="1">
        <f t="shared" si="5"/>
        <v>0</v>
      </c>
    </row>
    <row r="151" spans="1:8" ht="12.75">
      <c r="A151" s="1">
        <v>60104</v>
      </c>
      <c r="B151" s="1" t="s">
        <v>83</v>
      </c>
      <c r="C151" s="1">
        <v>2</v>
      </c>
      <c r="D151" s="1">
        <v>0</v>
      </c>
      <c r="E151" s="1">
        <v>0</v>
      </c>
      <c r="F151" s="1">
        <v>0</v>
      </c>
      <c r="G151" s="1">
        <v>0</v>
      </c>
      <c r="H151" s="1">
        <f t="shared" si="5"/>
        <v>0</v>
      </c>
    </row>
    <row r="152" spans="1:8" ht="12.75">
      <c r="A152" s="1">
        <v>60105</v>
      </c>
      <c r="B152" s="1" t="s">
        <v>84</v>
      </c>
      <c r="C152" s="1" t="s">
        <v>6</v>
      </c>
      <c r="D152" s="1">
        <v>6000</v>
      </c>
      <c r="E152" s="1">
        <v>5000</v>
      </c>
      <c r="F152" s="1">
        <v>6000</v>
      </c>
      <c r="G152" s="1">
        <v>5500</v>
      </c>
      <c r="H152" s="1">
        <f t="shared" si="5"/>
        <v>22500</v>
      </c>
    </row>
    <row r="153" spans="1:8" ht="12.75">
      <c r="A153" s="1">
        <v>601</v>
      </c>
      <c r="B153" s="1" t="s">
        <v>22</v>
      </c>
      <c r="C153" s="1"/>
      <c r="D153" s="1">
        <f>SUM(D148:D152)</f>
        <v>6000</v>
      </c>
      <c r="E153" s="1">
        <f>SUM(E148:E152)</f>
        <v>5000</v>
      </c>
      <c r="F153" s="1">
        <f>SUM(F148:F152)</f>
        <v>6000</v>
      </c>
      <c r="G153" s="1">
        <f>SUM(G148:G152)</f>
        <v>5500</v>
      </c>
      <c r="H153" s="1">
        <f t="shared" si="5"/>
        <v>22500</v>
      </c>
    </row>
    <row r="154" spans="1:9" ht="12.75">
      <c r="A154" s="1">
        <v>601</v>
      </c>
      <c r="B154" s="1" t="s">
        <v>23</v>
      </c>
      <c r="C154" s="1"/>
      <c r="D154" s="1"/>
      <c r="E154" s="1"/>
      <c r="F154" s="1"/>
      <c r="G154" s="1"/>
      <c r="H154" s="1"/>
      <c r="I154">
        <v>22500</v>
      </c>
    </row>
    <row r="155" spans="1:8" ht="12.75">
      <c r="A155" s="1">
        <v>601</v>
      </c>
      <c r="B155" s="1" t="s">
        <v>64</v>
      </c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>
        <v>60201</v>
      </c>
      <c r="B157" s="1" t="s">
        <v>85</v>
      </c>
      <c r="C157" s="1">
        <v>2</v>
      </c>
      <c r="D157" s="1">
        <v>0</v>
      </c>
      <c r="E157" s="1">
        <v>0</v>
      </c>
      <c r="F157" s="1">
        <v>0</v>
      </c>
      <c r="G157" s="1">
        <v>0</v>
      </c>
      <c r="H157" s="1">
        <f>SUM(D157:G157)</f>
        <v>0</v>
      </c>
    </row>
    <row r="158" spans="1:8" ht="12.75">
      <c r="A158" s="1">
        <v>60202</v>
      </c>
      <c r="B158" s="1" t="s">
        <v>63</v>
      </c>
      <c r="C158" s="1">
        <v>2</v>
      </c>
      <c r="D158" s="1">
        <v>0</v>
      </c>
      <c r="E158" s="1">
        <v>0</v>
      </c>
      <c r="F158" s="1">
        <v>0</v>
      </c>
      <c r="G158" s="1">
        <v>0</v>
      </c>
      <c r="H158" s="1">
        <f>SUM(D158:G158)</f>
        <v>0</v>
      </c>
    </row>
    <row r="159" spans="1:8" ht="12.75">
      <c r="A159" s="1">
        <v>60203</v>
      </c>
      <c r="B159" s="1" t="s">
        <v>86</v>
      </c>
      <c r="C159" s="1" t="s">
        <v>6</v>
      </c>
      <c r="D159" s="1">
        <v>1125</v>
      </c>
      <c r="E159" s="1">
        <v>1125</v>
      </c>
      <c r="F159" s="1">
        <v>1125</v>
      </c>
      <c r="G159" s="1">
        <v>1125</v>
      </c>
      <c r="H159" s="1">
        <f>SUM(D159:G159)</f>
        <v>4500</v>
      </c>
    </row>
    <row r="160" spans="1:8" ht="12.75">
      <c r="A160" s="1">
        <v>602</v>
      </c>
      <c r="B160" s="1" t="s">
        <v>22</v>
      </c>
      <c r="C160" s="1"/>
      <c r="D160" s="1">
        <f>SUM(D159)</f>
        <v>1125</v>
      </c>
      <c r="E160" s="1">
        <f>SUM(E159)</f>
        <v>1125</v>
      </c>
      <c r="F160" s="1">
        <f>SUM(F159)</f>
        <v>1125</v>
      </c>
      <c r="G160" s="1">
        <f>SUM(G159)</f>
        <v>1125</v>
      </c>
      <c r="H160" s="1">
        <f>SUM(D160:G160)</f>
        <v>4500</v>
      </c>
    </row>
    <row r="161" spans="1:9" ht="12.75">
      <c r="A161" s="1">
        <v>602</v>
      </c>
      <c r="B161" s="1" t="s">
        <v>23</v>
      </c>
      <c r="C161" s="1"/>
      <c r="D161" s="1"/>
      <c r="E161" s="1"/>
      <c r="F161" s="1"/>
      <c r="G161" s="1"/>
      <c r="H161" s="1"/>
      <c r="I161">
        <v>4500</v>
      </c>
    </row>
    <row r="162" spans="1:8" ht="12.75">
      <c r="A162" s="1">
        <v>602</v>
      </c>
      <c r="B162" s="1" t="s">
        <v>64</v>
      </c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>
        <v>60301</v>
      </c>
      <c r="B164" s="1" t="s">
        <v>87</v>
      </c>
      <c r="C164" s="1">
        <v>2</v>
      </c>
      <c r="D164" s="1">
        <v>0</v>
      </c>
      <c r="E164" s="1">
        <v>0</v>
      </c>
      <c r="F164" s="1">
        <v>0</v>
      </c>
      <c r="G164" s="1">
        <v>0</v>
      </c>
      <c r="H164" s="1">
        <f>SUM(D164:G164)</f>
        <v>0</v>
      </c>
    </row>
    <row r="165" spans="1:8" ht="12.75">
      <c r="A165" s="1">
        <v>60302</v>
      </c>
      <c r="B165" s="1" t="s">
        <v>88</v>
      </c>
      <c r="C165" s="1" t="s">
        <v>6</v>
      </c>
      <c r="D165" s="1">
        <v>30000</v>
      </c>
      <c r="E165" s="1">
        <v>30000</v>
      </c>
      <c r="F165" s="1">
        <v>30000</v>
      </c>
      <c r="G165" s="1">
        <v>17750</v>
      </c>
      <c r="H165" s="1">
        <f>SUM(D165:G165)</f>
        <v>107750</v>
      </c>
    </row>
    <row r="166" spans="1:8" ht="12.75">
      <c r="A166" s="1">
        <v>60303</v>
      </c>
      <c r="B166" s="1" t="s">
        <v>89</v>
      </c>
      <c r="C166" s="1" t="s">
        <v>6</v>
      </c>
      <c r="D166" s="1">
        <v>6000</v>
      </c>
      <c r="E166" s="1">
        <v>6000</v>
      </c>
      <c r="F166" s="1">
        <v>6000</v>
      </c>
      <c r="G166" s="1">
        <v>4500</v>
      </c>
      <c r="H166" s="1">
        <f>SUM(D166:G166)</f>
        <v>22500</v>
      </c>
    </row>
    <row r="167" spans="1:8" ht="12.75">
      <c r="A167" s="1">
        <v>60304</v>
      </c>
      <c r="B167" s="1" t="s">
        <v>90</v>
      </c>
      <c r="C167" s="1" t="s">
        <v>6</v>
      </c>
      <c r="D167" s="1">
        <v>1000</v>
      </c>
      <c r="E167" s="1">
        <v>1000</v>
      </c>
      <c r="F167" s="1">
        <v>1000</v>
      </c>
      <c r="G167" s="1">
        <v>1000</v>
      </c>
      <c r="H167" s="1">
        <f>SUM(D167:G167)</f>
        <v>4000</v>
      </c>
    </row>
    <row r="168" spans="1:8" ht="12.75">
      <c r="A168" s="1">
        <v>603</v>
      </c>
      <c r="B168" s="1" t="s">
        <v>22</v>
      </c>
      <c r="C168" s="1"/>
      <c r="D168" s="1">
        <f>SUM(D164:D167)</f>
        <v>37000</v>
      </c>
      <c r="E168" s="1">
        <f>SUM(E164:E167)</f>
        <v>37000</v>
      </c>
      <c r="F168" s="1">
        <f>SUM(F164:F167)</f>
        <v>37000</v>
      </c>
      <c r="G168" s="1">
        <f>SUM(G164:G167)</f>
        <v>23250</v>
      </c>
      <c r="H168" s="1">
        <f>SUM(D168:G168)</f>
        <v>134250</v>
      </c>
    </row>
    <row r="169" spans="1:9" ht="12.75">
      <c r="A169" s="1">
        <v>603</v>
      </c>
      <c r="B169" s="1" t="s">
        <v>23</v>
      </c>
      <c r="C169" s="1"/>
      <c r="D169" s="1"/>
      <c r="E169" s="1"/>
      <c r="F169" s="1"/>
      <c r="G169" s="1"/>
      <c r="H169" s="1"/>
      <c r="I169">
        <v>134250</v>
      </c>
    </row>
    <row r="170" spans="1:8" ht="12.75">
      <c r="A170" s="1">
        <v>603</v>
      </c>
      <c r="B170" s="1" t="s">
        <v>64</v>
      </c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>
        <v>60401</v>
      </c>
      <c r="B172" s="1" t="s">
        <v>91</v>
      </c>
      <c r="C172" s="1">
        <v>2</v>
      </c>
      <c r="D172" s="1">
        <v>0</v>
      </c>
      <c r="E172" s="1">
        <v>0</v>
      </c>
      <c r="F172" s="1">
        <v>0</v>
      </c>
      <c r="G172" s="1">
        <v>0</v>
      </c>
      <c r="H172" s="1">
        <f aca="true" t="shared" si="6" ref="H172:H177">SUM(D172:G172)</f>
        <v>0</v>
      </c>
    </row>
    <row r="173" spans="1:8" ht="12.75">
      <c r="A173" s="1">
        <v>60406</v>
      </c>
      <c r="B173" s="1" t="s">
        <v>92</v>
      </c>
      <c r="C173" s="1" t="s">
        <v>6</v>
      </c>
      <c r="D173" s="1">
        <v>12500</v>
      </c>
      <c r="E173" s="1">
        <v>12500</v>
      </c>
      <c r="F173" s="1">
        <v>12500</v>
      </c>
      <c r="G173" s="1">
        <v>11250</v>
      </c>
      <c r="H173" s="1">
        <f t="shared" si="6"/>
        <v>48750</v>
      </c>
    </row>
    <row r="174" spans="1:8" ht="12.75">
      <c r="A174" s="1">
        <v>60407</v>
      </c>
      <c r="B174" s="1" t="s">
        <v>93</v>
      </c>
      <c r="C174" s="1" t="s">
        <v>6</v>
      </c>
      <c r="D174" s="1">
        <v>3000</v>
      </c>
      <c r="E174" s="1">
        <v>3000</v>
      </c>
      <c r="F174" s="1">
        <v>3000</v>
      </c>
      <c r="G174" s="1">
        <v>3000</v>
      </c>
      <c r="H174" s="1">
        <f t="shared" si="6"/>
        <v>12000</v>
      </c>
    </row>
    <row r="175" spans="1:8" ht="12.75">
      <c r="A175" s="1">
        <v>60408</v>
      </c>
      <c r="B175" s="1" t="s">
        <v>94</v>
      </c>
      <c r="C175" s="1" t="s">
        <v>6</v>
      </c>
      <c r="D175" s="1">
        <v>30000</v>
      </c>
      <c r="E175" s="1">
        <v>30000</v>
      </c>
      <c r="F175" s="1">
        <v>30000</v>
      </c>
      <c r="G175" s="1">
        <v>22111</v>
      </c>
      <c r="H175" s="1">
        <f t="shared" si="6"/>
        <v>112111</v>
      </c>
    </row>
    <row r="176" spans="1:8" ht="12.75">
      <c r="A176" s="1">
        <v>60409</v>
      </c>
      <c r="B176" s="1" t="s">
        <v>95</v>
      </c>
      <c r="C176" s="1" t="s">
        <v>6</v>
      </c>
      <c r="D176" s="1">
        <v>1760</v>
      </c>
      <c r="E176" s="1">
        <v>1000</v>
      </c>
      <c r="F176" s="1">
        <v>1000</v>
      </c>
      <c r="G176" s="1">
        <v>1000</v>
      </c>
      <c r="H176" s="1">
        <f t="shared" si="6"/>
        <v>4760</v>
      </c>
    </row>
    <row r="177" spans="1:8" ht="12.75">
      <c r="A177" s="1">
        <v>604</v>
      </c>
      <c r="B177" s="1" t="s">
        <v>22</v>
      </c>
      <c r="C177" s="1"/>
      <c r="D177" s="1">
        <f>SUM(D172:D176)</f>
        <v>47260</v>
      </c>
      <c r="E177" s="1">
        <f>SUM(E172:E176)</f>
        <v>46500</v>
      </c>
      <c r="F177" s="1">
        <f>SUM(F172:F176)</f>
        <v>46500</v>
      </c>
      <c r="G177" s="1">
        <f>SUM(G172:G176)</f>
        <v>37361</v>
      </c>
      <c r="H177" s="1">
        <f t="shared" si="6"/>
        <v>177621</v>
      </c>
    </row>
    <row r="178" spans="1:9" ht="12.75">
      <c r="A178" s="1">
        <v>604</v>
      </c>
      <c r="B178" s="1" t="s">
        <v>23</v>
      </c>
      <c r="C178" s="1"/>
      <c r="D178" s="1"/>
      <c r="E178" s="1"/>
      <c r="F178" s="1"/>
      <c r="G178" s="1"/>
      <c r="H178" s="1"/>
      <c r="I178">
        <v>177621</v>
      </c>
    </row>
    <row r="179" spans="1:8" ht="12.75">
      <c r="A179" s="1">
        <v>604</v>
      </c>
      <c r="B179" s="1" t="s">
        <v>64</v>
      </c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>
        <v>60501</v>
      </c>
      <c r="B181" s="1" t="s">
        <v>96</v>
      </c>
      <c r="C181" s="1">
        <v>2</v>
      </c>
      <c r="D181" s="1">
        <v>0</v>
      </c>
      <c r="E181" s="1">
        <v>0</v>
      </c>
      <c r="F181" s="1">
        <v>0</v>
      </c>
      <c r="G181" s="1">
        <v>0</v>
      </c>
      <c r="H181" s="1">
        <f aca="true" t="shared" si="7" ref="H181:H186">SUM(D181:G181)</f>
        <v>0</v>
      </c>
    </row>
    <row r="182" spans="1:8" ht="12.75">
      <c r="A182" s="1">
        <v>60502</v>
      </c>
      <c r="B182" s="1" t="s">
        <v>97</v>
      </c>
      <c r="C182" s="1">
        <v>2</v>
      </c>
      <c r="D182" s="1">
        <v>0</v>
      </c>
      <c r="E182" s="1">
        <v>0</v>
      </c>
      <c r="F182" s="1">
        <v>0</v>
      </c>
      <c r="G182" s="1">
        <v>0</v>
      </c>
      <c r="H182" s="1">
        <f t="shared" si="7"/>
        <v>0</v>
      </c>
    </row>
    <row r="183" spans="1:8" ht="12.75">
      <c r="A183" s="1">
        <v>60503</v>
      </c>
      <c r="B183" s="1" t="s">
        <v>98</v>
      </c>
      <c r="C183" s="1" t="s">
        <v>6</v>
      </c>
      <c r="D183" s="1">
        <v>15000</v>
      </c>
      <c r="E183" s="1">
        <v>13000</v>
      </c>
      <c r="F183" s="1">
        <v>13000</v>
      </c>
      <c r="G183" s="1">
        <v>13000</v>
      </c>
      <c r="H183" s="1">
        <f t="shared" si="7"/>
        <v>54000</v>
      </c>
    </row>
    <row r="184" spans="1:8" ht="12.75">
      <c r="A184" s="1">
        <v>60504</v>
      </c>
      <c r="B184" s="1" t="s">
        <v>99</v>
      </c>
      <c r="C184" s="1" t="s">
        <v>6</v>
      </c>
      <c r="D184" s="1">
        <v>4000</v>
      </c>
      <c r="E184" s="1">
        <v>4000</v>
      </c>
      <c r="F184" s="1">
        <v>4000</v>
      </c>
      <c r="G184" s="1">
        <v>4000</v>
      </c>
      <c r="H184" s="1">
        <f t="shared" si="7"/>
        <v>16000</v>
      </c>
    </row>
    <row r="185" spans="1:8" ht="12.75">
      <c r="A185" s="1">
        <v>60505</v>
      </c>
      <c r="B185" s="1" t="s">
        <v>100</v>
      </c>
      <c r="C185" s="1" t="s">
        <v>6</v>
      </c>
      <c r="D185" s="1">
        <v>750</v>
      </c>
      <c r="E185" s="1">
        <v>750</v>
      </c>
      <c r="F185" s="1">
        <v>750</v>
      </c>
      <c r="G185" s="1">
        <v>750</v>
      </c>
      <c r="H185" s="1">
        <f t="shared" si="7"/>
        <v>3000</v>
      </c>
    </row>
    <row r="186" spans="1:8" ht="12.75">
      <c r="A186" s="1">
        <v>605</v>
      </c>
      <c r="B186" s="1" t="s">
        <v>22</v>
      </c>
      <c r="C186" s="1"/>
      <c r="D186" s="1">
        <f>SUM(D181:D185)</f>
        <v>19750</v>
      </c>
      <c r="E186" s="1">
        <f>SUM(E181:E185)</f>
        <v>17750</v>
      </c>
      <c r="F186" s="1">
        <f>SUM(F181:F185)</f>
        <v>17750</v>
      </c>
      <c r="G186" s="1">
        <f>SUM(G181:G185)</f>
        <v>17750</v>
      </c>
      <c r="H186" s="1">
        <f t="shared" si="7"/>
        <v>73000</v>
      </c>
    </row>
    <row r="187" spans="1:9" ht="12.75">
      <c r="A187" s="1">
        <v>605</v>
      </c>
      <c r="B187" s="1" t="s">
        <v>23</v>
      </c>
      <c r="C187" s="1"/>
      <c r="D187" s="1"/>
      <c r="E187" s="1"/>
      <c r="F187" s="1"/>
      <c r="G187" s="1"/>
      <c r="H187" s="1"/>
      <c r="I187">
        <v>73000</v>
      </c>
    </row>
    <row r="188" spans="1:8" ht="12.75">
      <c r="A188" s="1">
        <v>605</v>
      </c>
      <c r="B188" s="1" t="s">
        <v>64</v>
      </c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>
        <v>60601</v>
      </c>
      <c r="B190" s="1" t="s">
        <v>101</v>
      </c>
      <c r="C190" s="1">
        <v>3</v>
      </c>
      <c r="D190" s="1">
        <v>0</v>
      </c>
      <c r="E190" s="1">
        <v>0</v>
      </c>
      <c r="F190" s="1">
        <v>0</v>
      </c>
      <c r="G190" s="1">
        <v>0</v>
      </c>
      <c r="H190" s="1">
        <f aca="true" t="shared" si="8" ref="H190:H196">SUM(D190:G190)</f>
        <v>0</v>
      </c>
    </row>
    <row r="191" spans="1:8" ht="12.75">
      <c r="A191" s="1">
        <v>60602</v>
      </c>
      <c r="B191" s="1" t="s">
        <v>102</v>
      </c>
      <c r="C191" s="1">
        <v>2</v>
      </c>
      <c r="D191" s="1">
        <v>0</v>
      </c>
      <c r="E191" s="1">
        <v>0</v>
      </c>
      <c r="F191" s="1">
        <v>0</v>
      </c>
      <c r="G191" s="1">
        <v>0</v>
      </c>
      <c r="H191" s="1">
        <f t="shared" si="8"/>
        <v>0</v>
      </c>
    </row>
    <row r="192" spans="1:8" ht="12.75">
      <c r="A192" s="1">
        <v>60603</v>
      </c>
      <c r="B192" s="1" t="s">
        <v>103</v>
      </c>
      <c r="C192" s="1">
        <v>3</v>
      </c>
      <c r="D192" s="1">
        <v>0</v>
      </c>
      <c r="E192" s="1">
        <v>0</v>
      </c>
      <c r="F192" s="1">
        <v>0</v>
      </c>
      <c r="G192" s="1">
        <v>0</v>
      </c>
      <c r="H192" s="1">
        <f t="shared" si="8"/>
        <v>0</v>
      </c>
    </row>
    <row r="193" spans="1:8" ht="12.75">
      <c r="A193" s="1">
        <v>60604</v>
      </c>
      <c r="B193" s="1" t="s">
        <v>104</v>
      </c>
      <c r="C193" s="1">
        <v>3</v>
      </c>
      <c r="D193" s="1">
        <v>0</v>
      </c>
      <c r="E193" s="1">
        <v>0</v>
      </c>
      <c r="F193" s="1">
        <v>0</v>
      </c>
      <c r="G193" s="1">
        <v>0</v>
      </c>
      <c r="H193" s="1">
        <f t="shared" si="8"/>
        <v>0</v>
      </c>
    </row>
    <row r="194" spans="1:8" ht="12.75">
      <c r="A194" s="1">
        <v>60605</v>
      </c>
      <c r="B194" s="1" t="s">
        <v>105</v>
      </c>
      <c r="C194" s="1">
        <v>2</v>
      </c>
      <c r="D194" s="1">
        <v>0</v>
      </c>
      <c r="E194" s="1">
        <v>0</v>
      </c>
      <c r="F194" s="1">
        <v>0</v>
      </c>
      <c r="G194" s="1">
        <v>0</v>
      </c>
      <c r="H194" s="1">
        <f t="shared" si="8"/>
        <v>0</v>
      </c>
    </row>
    <row r="195" spans="1:8" ht="12.75">
      <c r="A195" s="1">
        <v>60606</v>
      </c>
      <c r="B195" s="1" t="s">
        <v>106</v>
      </c>
      <c r="C195" s="1">
        <v>3</v>
      </c>
      <c r="D195" s="1">
        <v>0</v>
      </c>
      <c r="E195" s="1">
        <v>0</v>
      </c>
      <c r="F195" s="1">
        <v>0</v>
      </c>
      <c r="G195" s="1">
        <v>0</v>
      </c>
      <c r="H195" s="1">
        <f t="shared" si="8"/>
        <v>0</v>
      </c>
    </row>
    <row r="196" spans="1:8" ht="12.75">
      <c r="A196" s="1">
        <v>606</v>
      </c>
      <c r="B196" s="1" t="s">
        <v>22</v>
      </c>
      <c r="C196" s="1"/>
      <c r="D196" s="1">
        <f>SUM(D190:D195)</f>
        <v>0</v>
      </c>
      <c r="E196" s="1">
        <f>SUM(E190:E195)</f>
        <v>0</v>
      </c>
      <c r="F196" s="1">
        <f>SUM(F190:F195)</f>
        <v>0</v>
      </c>
      <c r="G196" s="1">
        <f>SUM(G190:G195)</f>
        <v>0</v>
      </c>
      <c r="H196" s="1">
        <f t="shared" si="8"/>
        <v>0</v>
      </c>
    </row>
    <row r="197" spans="1:9" ht="12.75">
      <c r="A197" s="1">
        <v>606</v>
      </c>
      <c r="B197" s="1" t="s">
        <v>23</v>
      </c>
      <c r="C197" s="1"/>
      <c r="D197" s="1"/>
      <c r="E197" s="1"/>
      <c r="F197" s="1"/>
      <c r="G197" s="1"/>
      <c r="H197" s="1"/>
      <c r="I197">
        <v>0</v>
      </c>
    </row>
    <row r="198" spans="1:8" ht="12.75">
      <c r="A198" s="1">
        <v>606</v>
      </c>
      <c r="B198" s="1" t="s">
        <v>64</v>
      </c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>
        <v>60701</v>
      </c>
      <c r="B200" s="1" t="s">
        <v>107</v>
      </c>
      <c r="C200" s="1">
        <v>2</v>
      </c>
      <c r="D200" s="1">
        <v>0</v>
      </c>
      <c r="E200" s="1">
        <v>0</v>
      </c>
      <c r="F200" s="1">
        <v>0</v>
      </c>
      <c r="G200" s="1">
        <v>0</v>
      </c>
      <c r="H200" s="1">
        <f aca="true" t="shared" si="9" ref="H200:H206">SUM(D200:G200)</f>
        <v>0</v>
      </c>
    </row>
    <row r="201" spans="1:8" ht="12.75">
      <c r="A201" s="1">
        <v>60702</v>
      </c>
      <c r="B201" s="1" t="s">
        <v>108</v>
      </c>
      <c r="C201" s="1">
        <v>2</v>
      </c>
      <c r="D201" s="1">
        <v>10000</v>
      </c>
      <c r="E201" s="1">
        <v>10000</v>
      </c>
      <c r="F201" s="1">
        <v>9000</v>
      </c>
      <c r="G201" s="1">
        <v>9200</v>
      </c>
      <c r="H201" s="1">
        <f t="shared" si="9"/>
        <v>38200</v>
      </c>
    </row>
    <row r="202" spans="1:8" ht="12.75">
      <c r="A202" s="1">
        <v>60703</v>
      </c>
      <c r="B202" s="1" t="s">
        <v>109</v>
      </c>
      <c r="C202" s="1">
        <v>2</v>
      </c>
      <c r="D202" s="1">
        <v>11000</v>
      </c>
      <c r="E202" s="1">
        <v>10000</v>
      </c>
      <c r="F202" s="1">
        <v>10000</v>
      </c>
      <c r="G202" s="1">
        <v>10000</v>
      </c>
      <c r="H202" s="1">
        <f t="shared" si="9"/>
        <v>41000</v>
      </c>
    </row>
    <row r="203" spans="1:8" ht="12.75">
      <c r="A203" s="1">
        <v>60704</v>
      </c>
      <c r="B203" s="1" t="s">
        <v>110</v>
      </c>
      <c r="C203" s="1" t="s">
        <v>6</v>
      </c>
      <c r="D203" s="1">
        <v>21500</v>
      </c>
      <c r="E203" s="1">
        <v>21500</v>
      </c>
      <c r="F203" s="1">
        <v>21500</v>
      </c>
      <c r="G203" s="1">
        <v>21500</v>
      </c>
      <c r="H203" s="1">
        <f t="shared" si="9"/>
        <v>86000</v>
      </c>
    </row>
    <row r="204" spans="1:8" ht="12.75">
      <c r="A204" s="1">
        <v>60705</v>
      </c>
      <c r="B204" s="1" t="s">
        <v>111</v>
      </c>
      <c r="C204" s="1" t="s">
        <v>6</v>
      </c>
      <c r="D204" s="1">
        <v>15500</v>
      </c>
      <c r="E204" s="1">
        <v>15500</v>
      </c>
      <c r="F204" s="1">
        <v>15500</v>
      </c>
      <c r="G204" s="1">
        <v>15500</v>
      </c>
      <c r="H204" s="1">
        <f t="shared" si="9"/>
        <v>62000</v>
      </c>
    </row>
    <row r="205" spans="1:8" ht="12.75">
      <c r="A205" s="1">
        <v>60706</v>
      </c>
      <c r="B205" s="1" t="s">
        <v>112</v>
      </c>
      <c r="C205" s="1" t="s">
        <v>6</v>
      </c>
      <c r="D205" s="1">
        <v>21500</v>
      </c>
      <c r="E205" s="1">
        <v>21500</v>
      </c>
      <c r="F205" s="1">
        <v>21500</v>
      </c>
      <c r="G205" s="1">
        <v>21500</v>
      </c>
      <c r="H205" s="1">
        <f t="shared" si="9"/>
        <v>86000</v>
      </c>
    </row>
    <row r="206" spans="1:8" ht="12.75">
      <c r="A206" s="1">
        <v>607</v>
      </c>
      <c r="B206" s="1" t="s">
        <v>22</v>
      </c>
      <c r="C206" s="1"/>
      <c r="D206" s="1">
        <f>SUM(D200:D205)</f>
        <v>79500</v>
      </c>
      <c r="E206" s="1">
        <f>SUM(E200:E205)</f>
        <v>78500</v>
      </c>
      <c r="F206" s="1">
        <f>SUM(F200:F205)</f>
        <v>77500</v>
      </c>
      <c r="G206" s="1">
        <v>77700</v>
      </c>
      <c r="H206" s="1">
        <f t="shared" si="9"/>
        <v>313200</v>
      </c>
    </row>
    <row r="207" spans="1:9" ht="12.75">
      <c r="A207" s="1">
        <v>607</v>
      </c>
      <c r="B207" s="1" t="s">
        <v>23</v>
      </c>
      <c r="C207" s="1"/>
      <c r="D207" s="1"/>
      <c r="E207" s="1"/>
      <c r="F207" s="1"/>
      <c r="G207" s="1"/>
      <c r="H207" s="1"/>
      <c r="I207">
        <v>313200</v>
      </c>
    </row>
    <row r="208" spans="1:8" ht="12.75">
      <c r="A208" s="1">
        <v>607</v>
      </c>
      <c r="B208" s="1" t="s">
        <v>64</v>
      </c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>
        <v>60801</v>
      </c>
      <c r="B210" s="1" t="s">
        <v>113</v>
      </c>
      <c r="C210" s="1">
        <v>2</v>
      </c>
      <c r="D210" s="1">
        <v>0</v>
      </c>
      <c r="E210" s="1">
        <v>0</v>
      </c>
      <c r="F210" s="1">
        <v>0</v>
      </c>
      <c r="G210" s="1">
        <v>0</v>
      </c>
      <c r="H210" s="1">
        <f>SUM(D210:G210)</f>
        <v>0</v>
      </c>
    </row>
    <row r="211" spans="1:8" ht="12.75">
      <c r="A211" s="1">
        <v>60802</v>
      </c>
      <c r="B211" s="1" t="s">
        <v>114</v>
      </c>
      <c r="C211" s="1">
        <v>3.4</v>
      </c>
      <c r="D211" s="1">
        <v>47600</v>
      </c>
      <c r="E211" s="1">
        <v>0</v>
      </c>
      <c r="F211" s="1">
        <v>0</v>
      </c>
      <c r="G211" s="1">
        <v>0</v>
      </c>
      <c r="H211" s="1">
        <f>SUM(D211:G211)</f>
        <v>47600</v>
      </c>
    </row>
    <row r="212" spans="1:8" ht="12.75">
      <c r="A212" s="1">
        <v>60806</v>
      </c>
      <c r="B212" s="1" t="s">
        <v>115</v>
      </c>
      <c r="C212" s="1">
        <v>3.4</v>
      </c>
      <c r="D212" s="1">
        <v>0</v>
      </c>
      <c r="E212" s="1">
        <v>0</v>
      </c>
      <c r="F212" s="1">
        <v>15000</v>
      </c>
      <c r="G212" s="1">
        <v>15000</v>
      </c>
      <c r="H212" s="1">
        <f>SUM(D212:G212)</f>
        <v>30000</v>
      </c>
    </row>
    <row r="213" spans="1:8" ht="12.75">
      <c r="A213" s="1">
        <v>608</v>
      </c>
      <c r="B213" s="1" t="s">
        <v>22</v>
      </c>
      <c r="C213" s="1">
        <v>3.4</v>
      </c>
      <c r="D213" s="1">
        <f>SUM(D210:D212)</f>
        <v>47600</v>
      </c>
      <c r="E213" s="1">
        <f>SUM(E210:E212)</f>
        <v>0</v>
      </c>
      <c r="F213" s="1">
        <f>SUM(F210:F212)</f>
        <v>15000</v>
      </c>
      <c r="G213" s="1">
        <f>SUM(G210:G212)</f>
        <v>15000</v>
      </c>
      <c r="H213" s="1">
        <f>SUM(D213:G213)</f>
        <v>77600</v>
      </c>
    </row>
    <row r="214" spans="1:9" ht="12.75">
      <c r="A214" s="1">
        <v>608</v>
      </c>
      <c r="B214" s="1" t="s">
        <v>23</v>
      </c>
      <c r="C214" s="1"/>
      <c r="D214" s="1"/>
      <c r="E214" s="1"/>
      <c r="F214" s="1"/>
      <c r="G214" s="1"/>
      <c r="H214" s="1"/>
      <c r="I214">
        <v>77600</v>
      </c>
    </row>
    <row r="215" spans="1:8" ht="12.75">
      <c r="A215" s="1">
        <v>608</v>
      </c>
      <c r="B215" s="1" t="s">
        <v>64</v>
      </c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>
        <v>60901</v>
      </c>
      <c r="B217" s="1" t="s">
        <v>116</v>
      </c>
      <c r="C217" s="1">
        <v>2</v>
      </c>
      <c r="D217" s="1">
        <v>0</v>
      </c>
      <c r="E217" s="1">
        <v>0</v>
      </c>
      <c r="F217" s="1">
        <v>0</v>
      </c>
      <c r="G217" s="1">
        <v>0</v>
      </c>
      <c r="H217" s="1">
        <f aca="true" t="shared" si="10" ref="H217:H231">SUM(D217:G217)</f>
        <v>0</v>
      </c>
    </row>
    <row r="218" spans="1:8" ht="12.75">
      <c r="A218" s="1">
        <v>60902</v>
      </c>
      <c r="B218" s="1" t="s">
        <v>117</v>
      </c>
      <c r="C218" s="1">
        <v>2</v>
      </c>
      <c r="D218" s="1">
        <v>0</v>
      </c>
      <c r="E218" s="1">
        <v>0</v>
      </c>
      <c r="F218" s="1">
        <v>0</v>
      </c>
      <c r="G218" s="1">
        <v>0</v>
      </c>
      <c r="H218" s="1">
        <f t="shared" si="10"/>
        <v>0</v>
      </c>
    </row>
    <row r="219" spans="1:8" ht="12.75">
      <c r="A219" s="1">
        <v>60904</v>
      </c>
      <c r="B219" s="1" t="s">
        <v>118</v>
      </c>
      <c r="C219" s="1">
        <v>3</v>
      </c>
      <c r="D219" s="1">
        <v>12000</v>
      </c>
      <c r="E219" s="1"/>
      <c r="F219" s="1">
        <v>0</v>
      </c>
      <c r="G219" s="1">
        <v>0</v>
      </c>
      <c r="H219" s="1">
        <f t="shared" si="10"/>
        <v>12000</v>
      </c>
    </row>
    <row r="220" spans="1:8" ht="12.75">
      <c r="A220" s="1">
        <v>60905</v>
      </c>
      <c r="B220" s="1" t="s">
        <v>119</v>
      </c>
      <c r="C220" s="1">
        <v>3</v>
      </c>
      <c r="D220" s="1">
        <v>12000</v>
      </c>
      <c r="E220" s="1">
        <v>0</v>
      </c>
      <c r="F220" s="1">
        <v>0</v>
      </c>
      <c r="G220" s="1">
        <v>0</v>
      </c>
      <c r="H220" s="1">
        <f t="shared" si="10"/>
        <v>12000</v>
      </c>
    </row>
    <row r="221" spans="1:8" ht="12.75">
      <c r="A221" s="1">
        <v>60906</v>
      </c>
      <c r="B221" s="1" t="s">
        <v>120</v>
      </c>
      <c r="C221" s="1">
        <v>3</v>
      </c>
      <c r="D221" s="1">
        <v>44000</v>
      </c>
      <c r="E221" s="1">
        <v>0</v>
      </c>
      <c r="F221" s="1">
        <v>0</v>
      </c>
      <c r="G221" s="1">
        <v>0</v>
      </c>
      <c r="H221" s="1">
        <f t="shared" si="10"/>
        <v>44000</v>
      </c>
    </row>
    <row r="222" spans="1:8" ht="12.75">
      <c r="A222" s="1">
        <v>60908</v>
      </c>
      <c r="B222" s="1" t="s">
        <v>121</v>
      </c>
      <c r="C222" s="1">
        <v>3</v>
      </c>
      <c r="D222" s="1">
        <v>24000</v>
      </c>
      <c r="E222" s="1">
        <v>7000</v>
      </c>
      <c r="F222" s="1">
        <v>0</v>
      </c>
      <c r="G222" s="1">
        <v>0</v>
      </c>
      <c r="H222" s="1">
        <f t="shared" si="10"/>
        <v>31000</v>
      </c>
    </row>
    <row r="223" spans="1:8" ht="12.75">
      <c r="A223" s="1">
        <v>60913</v>
      </c>
      <c r="B223" s="1" t="s">
        <v>122</v>
      </c>
      <c r="C223" s="1">
        <v>3</v>
      </c>
      <c r="D223" s="1">
        <v>18000</v>
      </c>
      <c r="E223" s="1">
        <v>6000</v>
      </c>
      <c r="F223" s="1">
        <v>0</v>
      </c>
      <c r="G223" s="1">
        <v>0</v>
      </c>
      <c r="H223" s="1">
        <f t="shared" si="10"/>
        <v>24000</v>
      </c>
    </row>
    <row r="224" spans="1:8" ht="12.75">
      <c r="A224" s="1">
        <v>60914</v>
      </c>
      <c r="B224" s="1" t="s">
        <v>123</v>
      </c>
      <c r="C224" s="1">
        <v>3</v>
      </c>
      <c r="D224" s="1">
        <v>35000</v>
      </c>
      <c r="E224" s="1">
        <v>19400</v>
      </c>
      <c r="F224" s="1">
        <v>0</v>
      </c>
      <c r="G224" s="1">
        <v>0</v>
      </c>
      <c r="H224" s="1">
        <f t="shared" si="10"/>
        <v>54400</v>
      </c>
    </row>
    <row r="225" spans="1:8" ht="12.75">
      <c r="A225" s="1">
        <v>60915</v>
      </c>
      <c r="B225" s="1" t="s">
        <v>124</v>
      </c>
      <c r="C225" s="1">
        <v>3</v>
      </c>
      <c r="D225" s="1">
        <v>12000</v>
      </c>
      <c r="E225" s="1">
        <v>7200</v>
      </c>
      <c r="F225" s="1">
        <v>0</v>
      </c>
      <c r="G225" s="1">
        <v>0</v>
      </c>
      <c r="H225" s="1">
        <f t="shared" si="10"/>
        <v>19200</v>
      </c>
    </row>
    <row r="226" spans="1:8" ht="12.75">
      <c r="A226" s="1">
        <v>60916</v>
      </c>
      <c r="B226" s="1" t="s">
        <v>125</v>
      </c>
      <c r="C226" s="1">
        <v>3</v>
      </c>
      <c r="D226" s="1">
        <v>3200</v>
      </c>
      <c r="E226" s="1">
        <v>3000</v>
      </c>
      <c r="F226" s="1">
        <v>0</v>
      </c>
      <c r="G226" s="1">
        <v>0</v>
      </c>
      <c r="H226" s="1">
        <f t="shared" si="10"/>
        <v>6200</v>
      </c>
    </row>
    <row r="227" spans="1:8" ht="12.75">
      <c r="A227" s="1">
        <v>60918</v>
      </c>
      <c r="B227" s="1" t="s">
        <v>126</v>
      </c>
      <c r="C227" s="1">
        <v>3</v>
      </c>
      <c r="D227" s="1">
        <v>12000</v>
      </c>
      <c r="E227" s="1">
        <v>9600</v>
      </c>
      <c r="F227" s="1">
        <v>0</v>
      </c>
      <c r="G227" s="1">
        <v>0</v>
      </c>
      <c r="H227" s="1">
        <f t="shared" si="10"/>
        <v>21600</v>
      </c>
    </row>
    <row r="228" spans="1:8" ht="12.75">
      <c r="A228" s="1">
        <v>60919</v>
      </c>
      <c r="B228" s="1" t="s">
        <v>127</v>
      </c>
      <c r="C228" s="1">
        <v>3.4</v>
      </c>
      <c r="D228" s="1">
        <v>0</v>
      </c>
      <c r="E228" s="1">
        <v>2750</v>
      </c>
      <c r="F228" s="1">
        <v>2000</v>
      </c>
      <c r="G228" s="1">
        <v>2000</v>
      </c>
      <c r="H228" s="1">
        <f t="shared" si="10"/>
        <v>6750</v>
      </c>
    </row>
    <row r="229" spans="1:8" ht="12.75">
      <c r="A229" s="1">
        <v>60920</v>
      </c>
      <c r="B229" s="1" t="s">
        <v>128</v>
      </c>
      <c r="C229" s="1">
        <v>4</v>
      </c>
      <c r="D229" s="1">
        <v>0</v>
      </c>
      <c r="E229" s="1">
        <v>0</v>
      </c>
      <c r="F229" s="1">
        <v>2100</v>
      </c>
      <c r="G229" s="1">
        <v>0</v>
      </c>
      <c r="H229" s="1">
        <f t="shared" si="10"/>
        <v>2100</v>
      </c>
    </row>
    <row r="230" spans="1:8" ht="12.75">
      <c r="A230" s="1">
        <v>60923</v>
      </c>
      <c r="B230" s="1" t="s">
        <v>129</v>
      </c>
      <c r="C230" s="1">
        <v>4</v>
      </c>
      <c r="D230" s="1">
        <v>0</v>
      </c>
      <c r="E230" s="1">
        <v>1500</v>
      </c>
      <c r="F230" s="1">
        <v>1300</v>
      </c>
      <c r="G230" s="1">
        <v>1040</v>
      </c>
      <c r="H230" s="1">
        <f t="shared" si="10"/>
        <v>3840</v>
      </c>
    </row>
    <row r="231" spans="1:8" ht="12.75">
      <c r="A231" s="1">
        <v>609</v>
      </c>
      <c r="B231" s="1" t="s">
        <v>22</v>
      </c>
      <c r="C231" s="1"/>
      <c r="D231" s="1">
        <f>SUM(D217:D230)</f>
        <v>172200</v>
      </c>
      <c r="E231" s="1">
        <f>SUM(E217:E230)</f>
        <v>56450</v>
      </c>
      <c r="F231" s="1">
        <f>SUM(F217:F230)</f>
        <v>5400</v>
      </c>
      <c r="G231" s="1">
        <f>SUM(G217:G230)</f>
        <v>3040</v>
      </c>
      <c r="H231" s="1">
        <f t="shared" si="10"/>
        <v>237090</v>
      </c>
    </row>
    <row r="232" spans="1:9" ht="12.75">
      <c r="A232" s="1">
        <v>609</v>
      </c>
      <c r="B232" s="1" t="s">
        <v>23</v>
      </c>
      <c r="C232" s="1"/>
      <c r="D232" s="1"/>
      <c r="E232" s="1"/>
      <c r="F232" s="1"/>
      <c r="G232" s="1"/>
      <c r="H232" s="1"/>
      <c r="I232">
        <v>237090</v>
      </c>
    </row>
    <row r="233" spans="1:8" ht="12.75">
      <c r="A233" s="1">
        <v>609</v>
      </c>
      <c r="B233" s="1" t="s">
        <v>64</v>
      </c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>
        <v>61001</v>
      </c>
      <c r="B235" s="1" t="s">
        <v>130</v>
      </c>
      <c r="C235" s="1">
        <v>3.4</v>
      </c>
      <c r="D235" s="1">
        <v>0</v>
      </c>
      <c r="E235" s="1">
        <v>2500</v>
      </c>
      <c r="F235" s="1">
        <v>10000</v>
      </c>
      <c r="G235" s="1">
        <v>10000</v>
      </c>
      <c r="H235" s="1">
        <f aca="true" t="shared" si="11" ref="H235:H241">SUM(D235:G235)</f>
        <v>22500</v>
      </c>
    </row>
    <row r="236" spans="1:8" ht="12.75">
      <c r="A236" s="1">
        <v>61002</v>
      </c>
      <c r="B236" s="1" t="s">
        <v>131</v>
      </c>
      <c r="C236" s="1">
        <v>3.4</v>
      </c>
      <c r="D236" s="1">
        <v>0</v>
      </c>
      <c r="E236" s="1">
        <v>2500</v>
      </c>
      <c r="F236" s="1">
        <v>10000</v>
      </c>
      <c r="G236" s="1">
        <v>10000</v>
      </c>
      <c r="H236" s="1">
        <f t="shared" si="11"/>
        <v>22500</v>
      </c>
    </row>
    <row r="237" spans="1:8" ht="12.75">
      <c r="A237" s="1">
        <v>61003</v>
      </c>
      <c r="B237" s="1" t="s">
        <v>132</v>
      </c>
      <c r="C237" s="1">
        <v>3.4</v>
      </c>
      <c r="D237" s="1">
        <v>0</v>
      </c>
      <c r="E237" s="1">
        <v>0</v>
      </c>
      <c r="F237" s="1">
        <v>3000</v>
      </c>
      <c r="G237" s="1">
        <v>3000</v>
      </c>
      <c r="H237" s="1">
        <f t="shared" si="11"/>
        <v>6000</v>
      </c>
    </row>
    <row r="238" spans="1:8" ht="12.75">
      <c r="A238" s="1">
        <v>61004</v>
      </c>
      <c r="B238" s="1" t="s">
        <v>133</v>
      </c>
      <c r="C238" s="1">
        <v>3.4</v>
      </c>
      <c r="D238" s="1">
        <v>0</v>
      </c>
      <c r="E238" s="1">
        <v>0</v>
      </c>
      <c r="F238" s="1">
        <v>750</v>
      </c>
      <c r="G238" s="1">
        <v>750</v>
      </c>
      <c r="H238" s="1">
        <f t="shared" si="11"/>
        <v>1500</v>
      </c>
    </row>
    <row r="239" spans="1:8" ht="12.75">
      <c r="A239" s="1">
        <v>61005</v>
      </c>
      <c r="B239" s="1" t="s">
        <v>134</v>
      </c>
      <c r="C239" s="1">
        <v>3.4</v>
      </c>
      <c r="D239" s="1">
        <v>0</v>
      </c>
      <c r="E239" s="1">
        <v>0</v>
      </c>
      <c r="F239" s="1">
        <v>0</v>
      </c>
      <c r="G239" s="1">
        <v>2250</v>
      </c>
      <c r="H239" s="1">
        <f t="shared" si="11"/>
        <v>2250</v>
      </c>
    </row>
    <row r="240" spans="1:8" ht="12.75">
      <c r="A240" s="1">
        <v>61006</v>
      </c>
      <c r="B240" s="1" t="s">
        <v>135</v>
      </c>
      <c r="C240" s="1">
        <v>3.4</v>
      </c>
      <c r="D240" s="1">
        <v>0</v>
      </c>
      <c r="E240" s="1">
        <v>0</v>
      </c>
      <c r="F240" s="1">
        <v>0</v>
      </c>
      <c r="G240" s="1">
        <v>2250</v>
      </c>
      <c r="H240" s="1">
        <f t="shared" si="11"/>
        <v>2250</v>
      </c>
    </row>
    <row r="241" spans="1:8" ht="12.75">
      <c r="A241" s="1">
        <v>610</v>
      </c>
      <c r="B241" s="1" t="s">
        <v>22</v>
      </c>
      <c r="C241" s="1"/>
      <c r="D241" s="1">
        <f>SUM(D235:D240)</f>
        <v>0</v>
      </c>
      <c r="E241" s="1">
        <f>SUM(E235:E240)</f>
        <v>5000</v>
      </c>
      <c r="F241" s="1">
        <f>SUM(F235:F240)</f>
        <v>23750</v>
      </c>
      <c r="G241" s="1">
        <f>SUM(G235:G240)</f>
        <v>28250</v>
      </c>
      <c r="H241" s="1">
        <f t="shared" si="11"/>
        <v>57000</v>
      </c>
    </row>
    <row r="242" spans="1:9" ht="12.75">
      <c r="A242" s="1">
        <v>610</v>
      </c>
      <c r="B242" s="1" t="s">
        <v>23</v>
      </c>
      <c r="C242" s="1"/>
      <c r="D242" s="1"/>
      <c r="E242" s="1"/>
      <c r="F242" s="1"/>
      <c r="G242" s="1"/>
      <c r="H242" s="1"/>
      <c r="I242">
        <v>57000</v>
      </c>
    </row>
    <row r="243" spans="1:8" ht="12.75">
      <c r="A243" s="1">
        <v>610</v>
      </c>
      <c r="B243" s="1" t="s">
        <v>64</v>
      </c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>
        <v>61101</v>
      </c>
      <c r="B245" s="1" t="s">
        <v>136</v>
      </c>
      <c r="C245" s="1">
        <v>3.4</v>
      </c>
      <c r="D245" s="1">
        <v>27600</v>
      </c>
      <c r="E245" s="1">
        <v>0</v>
      </c>
      <c r="F245" s="1">
        <v>0</v>
      </c>
      <c r="G245" s="1">
        <v>0</v>
      </c>
      <c r="H245" s="1">
        <f>SUM(D245:G245)</f>
        <v>27600</v>
      </c>
    </row>
    <row r="246" spans="1:8" ht="12.75">
      <c r="A246" s="1">
        <v>61103</v>
      </c>
      <c r="B246" s="1" t="s">
        <v>137</v>
      </c>
      <c r="C246" s="1">
        <v>3.4</v>
      </c>
      <c r="D246" s="1">
        <v>2700</v>
      </c>
      <c r="E246" s="1">
        <v>0</v>
      </c>
      <c r="F246" s="1">
        <v>0</v>
      </c>
      <c r="G246" s="1">
        <v>0</v>
      </c>
      <c r="H246" s="1">
        <f>SUM(D246:G246)</f>
        <v>2700</v>
      </c>
    </row>
    <row r="247" spans="1:8" ht="12.75">
      <c r="A247" s="1">
        <v>611</v>
      </c>
      <c r="B247" s="1" t="s">
        <v>22</v>
      </c>
      <c r="C247" s="1"/>
      <c r="D247" s="1">
        <f>SUM(D245:D246)</f>
        <v>30300</v>
      </c>
      <c r="E247" s="1">
        <f>SUM(E245:E246)</f>
        <v>0</v>
      </c>
      <c r="F247" s="1">
        <f>SUM(F245:F246)</f>
        <v>0</v>
      </c>
      <c r="G247" s="1">
        <f>SUM(G245:G246)</f>
        <v>0</v>
      </c>
      <c r="H247" s="1">
        <f>SUM(D247:G247)</f>
        <v>30300</v>
      </c>
    </row>
    <row r="248" spans="1:9" ht="12.75">
      <c r="A248" s="1">
        <v>611</v>
      </c>
      <c r="B248" s="1" t="s">
        <v>23</v>
      </c>
      <c r="C248" s="1"/>
      <c r="D248" s="1"/>
      <c r="E248" s="1"/>
      <c r="F248" s="1"/>
      <c r="G248" s="1"/>
      <c r="H248" s="1"/>
      <c r="I248">
        <v>30300</v>
      </c>
    </row>
    <row r="249" spans="1:8" ht="12.75">
      <c r="A249" s="1">
        <v>611</v>
      </c>
      <c r="B249" s="1" t="s">
        <v>64</v>
      </c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>
        <v>61202</v>
      </c>
      <c r="B251" s="1" t="s">
        <v>138</v>
      </c>
      <c r="C251" s="1">
        <v>4</v>
      </c>
      <c r="D251" s="1">
        <v>0</v>
      </c>
      <c r="E251" s="1">
        <v>600</v>
      </c>
      <c r="F251" s="1">
        <v>0</v>
      </c>
      <c r="G251" s="1">
        <v>0</v>
      </c>
      <c r="H251" s="1">
        <f>SUM(D251:G251)</f>
        <v>600</v>
      </c>
    </row>
    <row r="252" spans="1:8" ht="12.75">
      <c r="A252" s="1">
        <v>61203</v>
      </c>
      <c r="B252" s="1" t="s">
        <v>139</v>
      </c>
      <c r="C252" s="1">
        <v>4</v>
      </c>
      <c r="D252" s="1">
        <v>0</v>
      </c>
      <c r="E252" s="1">
        <v>60</v>
      </c>
      <c r="F252" s="1">
        <v>0</v>
      </c>
      <c r="G252" s="1">
        <v>0</v>
      </c>
      <c r="H252" s="1">
        <f>SUM(D252:G252)</f>
        <v>60</v>
      </c>
    </row>
    <row r="253" spans="1:8" ht="12.75">
      <c r="A253" s="1">
        <v>61204</v>
      </c>
      <c r="B253" s="1" t="s">
        <v>140</v>
      </c>
      <c r="C253" s="1">
        <v>4</v>
      </c>
      <c r="D253" s="1">
        <v>0</v>
      </c>
      <c r="E253" s="1">
        <v>60</v>
      </c>
      <c r="F253" s="1">
        <v>0</v>
      </c>
      <c r="G253" s="1">
        <v>0</v>
      </c>
      <c r="H253" s="1">
        <f>SUM(D253:G253)</f>
        <v>60</v>
      </c>
    </row>
    <row r="254" spans="1:8" ht="12.75">
      <c r="A254" s="1">
        <v>612</v>
      </c>
      <c r="B254" s="1" t="s">
        <v>22</v>
      </c>
      <c r="C254" s="1"/>
      <c r="D254" s="1">
        <v>0</v>
      </c>
      <c r="E254" s="1">
        <v>720</v>
      </c>
      <c r="F254" s="1">
        <v>0</v>
      </c>
      <c r="G254" s="1">
        <v>0</v>
      </c>
      <c r="H254" s="1">
        <f>SUM(D254:G254)</f>
        <v>720</v>
      </c>
    </row>
    <row r="255" spans="1:9" ht="12.75">
      <c r="A255" s="1">
        <v>612</v>
      </c>
      <c r="B255" s="1" t="s">
        <v>23</v>
      </c>
      <c r="C255" s="1"/>
      <c r="D255" s="1"/>
      <c r="E255" s="1"/>
      <c r="F255" s="1"/>
      <c r="G255" s="1"/>
      <c r="H255" s="1"/>
      <c r="I255">
        <v>720</v>
      </c>
    </row>
    <row r="256" spans="1:8" ht="12.75">
      <c r="A256" s="1">
        <v>612</v>
      </c>
      <c r="B256" s="1" t="s">
        <v>64</v>
      </c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>
        <v>61301</v>
      </c>
      <c r="B258" s="1" t="s">
        <v>141</v>
      </c>
      <c r="C258" s="1">
        <v>4</v>
      </c>
      <c r="D258" s="1">
        <v>0</v>
      </c>
      <c r="E258" s="1">
        <v>3500</v>
      </c>
      <c r="F258" s="1">
        <v>5000</v>
      </c>
      <c r="G258" s="1">
        <v>5000</v>
      </c>
      <c r="H258" s="1">
        <f>SUM(D258:G258)</f>
        <v>13500</v>
      </c>
    </row>
    <row r="259" spans="1:8" ht="12.75">
      <c r="A259" s="1">
        <v>61302</v>
      </c>
      <c r="B259" s="1" t="s">
        <v>133</v>
      </c>
      <c r="C259" s="1"/>
      <c r="D259" s="1">
        <v>0</v>
      </c>
      <c r="E259" s="1">
        <v>0</v>
      </c>
      <c r="F259" s="1">
        <v>0</v>
      </c>
      <c r="G259" s="1">
        <v>150</v>
      </c>
      <c r="H259" s="1">
        <f>SUM(D259:G259)</f>
        <v>150</v>
      </c>
    </row>
    <row r="260" spans="1:8" ht="12.75">
      <c r="A260" s="1">
        <v>613</v>
      </c>
      <c r="B260" s="1" t="s">
        <v>22</v>
      </c>
      <c r="C260" s="1"/>
      <c r="D260" s="1">
        <f>SUM(D258:D259)</f>
        <v>0</v>
      </c>
      <c r="E260" s="1">
        <f>SUM(E258:E259)</f>
        <v>3500</v>
      </c>
      <c r="F260" s="1">
        <f>SUM(F258:F259)</f>
        <v>5000</v>
      </c>
      <c r="G260" s="1">
        <f>SUM(G258:G259)</f>
        <v>5150</v>
      </c>
      <c r="H260" s="1">
        <f>SUM(D260:G260)</f>
        <v>13650</v>
      </c>
    </row>
    <row r="261" spans="1:9" ht="12.75">
      <c r="A261" s="1">
        <v>613</v>
      </c>
      <c r="B261" s="1" t="s">
        <v>23</v>
      </c>
      <c r="C261" s="1"/>
      <c r="D261" s="1"/>
      <c r="E261" s="1"/>
      <c r="F261" s="1"/>
      <c r="G261" s="1"/>
      <c r="H261" s="1"/>
      <c r="I261">
        <v>13650</v>
      </c>
    </row>
    <row r="262" spans="1:8" ht="12.75">
      <c r="A262" s="1">
        <v>613</v>
      </c>
      <c r="B262" s="1" t="s">
        <v>142</v>
      </c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>
        <v>61401</v>
      </c>
      <c r="B264" s="1" t="s">
        <v>143</v>
      </c>
      <c r="C264" s="1">
        <v>4</v>
      </c>
      <c r="D264" s="1">
        <v>0</v>
      </c>
      <c r="E264" s="1">
        <v>0</v>
      </c>
      <c r="F264" s="1">
        <v>0</v>
      </c>
      <c r="G264" s="1">
        <v>0</v>
      </c>
      <c r="H264" s="1">
        <f>SUM(D264:G264)</f>
        <v>0</v>
      </c>
    </row>
    <row r="265" spans="1:8" ht="12.75">
      <c r="A265" s="1">
        <v>61402</v>
      </c>
      <c r="B265" s="1" t="s">
        <v>144</v>
      </c>
      <c r="C265" s="1">
        <v>4</v>
      </c>
      <c r="D265" s="1">
        <v>0</v>
      </c>
      <c r="E265" s="1">
        <v>0</v>
      </c>
      <c r="F265" s="1">
        <v>0</v>
      </c>
      <c r="G265" s="1">
        <v>0</v>
      </c>
      <c r="H265" s="1">
        <f>SUM(D265:G265)</f>
        <v>0</v>
      </c>
    </row>
    <row r="266" spans="1:8" ht="12.75">
      <c r="A266" s="1">
        <v>61403</v>
      </c>
      <c r="B266" s="1" t="s">
        <v>145</v>
      </c>
      <c r="C266" s="1">
        <v>4</v>
      </c>
      <c r="D266" s="1">
        <v>0</v>
      </c>
      <c r="E266" s="1">
        <v>0</v>
      </c>
      <c r="F266" s="1">
        <v>0</v>
      </c>
      <c r="G266" s="1">
        <v>0</v>
      </c>
      <c r="H266" s="1">
        <f>SUM(D266:G266)</f>
        <v>0</v>
      </c>
    </row>
    <row r="267" spans="1:8" ht="12.75">
      <c r="A267" s="1">
        <v>614</v>
      </c>
      <c r="B267" s="1" t="s">
        <v>22</v>
      </c>
      <c r="C267" s="1"/>
      <c r="D267" s="1">
        <v>0</v>
      </c>
      <c r="E267" s="1">
        <v>0</v>
      </c>
      <c r="F267" s="1">
        <v>0</v>
      </c>
      <c r="G267" s="1">
        <v>0</v>
      </c>
      <c r="H267" s="1">
        <f>SUM(D267:G267)</f>
        <v>0</v>
      </c>
    </row>
    <row r="268" spans="1:9" ht="12.75">
      <c r="A268" s="1">
        <v>614</v>
      </c>
      <c r="B268" s="1" t="s">
        <v>23</v>
      </c>
      <c r="C268" s="1"/>
      <c r="D268" s="1"/>
      <c r="E268" s="1"/>
      <c r="F268" s="1"/>
      <c r="G268" s="1"/>
      <c r="H268" s="1"/>
      <c r="I268">
        <v>0</v>
      </c>
    </row>
    <row r="269" spans="1:8" ht="12.75">
      <c r="A269" s="1">
        <v>614</v>
      </c>
      <c r="B269" s="1" t="s">
        <v>64</v>
      </c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>
        <v>61501</v>
      </c>
      <c r="B271" s="1" t="s">
        <v>146</v>
      </c>
      <c r="C271" s="1">
        <v>4.5</v>
      </c>
      <c r="D271" s="1">
        <v>0</v>
      </c>
      <c r="E271" s="1">
        <v>0</v>
      </c>
      <c r="F271" s="1">
        <v>0</v>
      </c>
      <c r="G271" s="1">
        <v>0</v>
      </c>
      <c r="H271" s="1">
        <f>SUM(D271:G271)</f>
        <v>0</v>
      </c>
    </row>
    <row r="272" spans="1:8" ht="12.75">
      <c r="A272" s="1">
        <v>615</v>
      </c>
      <c r="B272" s="1" t="s">
        <v>22</v>
      </c>
      <c r="C272" s="1"/>
      <c r="D272" s="1">
        <v>0</v>
      </c>
      <c r="E272" s="1">
        <v>0</v>
      </c>
      <c r="F272" s="1">
        <v>0</v>
      </c>
      <c r="G272" s="1">
        <v>0</v>
      </c>
      <c r="H272" s="1">
        <f>SUM(D272:G272)</f>
        <v>0</v>
      </c>
    </row>
    <row r="273" spans="1:9" ht="12.75">
      <c r="A273" s="1">
        <v>615</v>
      </c>
      <c r="B273" s="1" t="s">
        <v>23</v>
      </c>
      <c r="C273" s="1"/>
      <c r="D273" s="1"/>
      <c r="E273" s="1"/>
      <c r="F273" s="1"/>
      <c r="G273" s="1"/>
      <c r="H273" s="1"/>
      <c r="I273">
        <v>0</v>
      </c>
    </row>
    <row r="274" spans="1:8" ht="12.75">
      <c r="A274" s="1">
        <v>615</v>
      </c>
      <c r="B274" s="1" t="s">
        <v>64</v>
      </c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>
        <v>61601</v>
      </c>
      <c r="B276" s="1" t="s">
        <v>147</v>
      </c>
      <c r="C276" s="1">
        <v>4</v>
      </c>
      <c r="D276" s="1">
        <v>6000</v>
      </c>
      <c r="E276" s="1">
        <v>3000</v>
      </c>
      <c r="F276" s="1">
        <v>0</v>
      </c>
      <c r="G276" s="1">
        <v>0</v>
      </c>
      <c r="H276" s="1">
        <f>SUM(D276:G276)</f>
        <v>9000</v>
      </c>
    </row>
    <row r="277" spans="1:8" ht="12.75">
      <c r="A277" s="1">
        <v>61602</v>
      </c>
      <c r="B277" s="1" t="s">
        <v>148</v>
      </c>
      <c r="C277" s="1">
        <v>4</v>
      </c>
      <c r="D277" s="1">
        <v>0</v>
      </c>
      <c r="E277" s="1">
        <v>0</v>
      </c>
      <c r="F277" s="1">
        <v>0</v>
      </c>
      <c r="G277" s="1">
        <v>0</v>
      </c>
      <c r="H277" s="1">
        <f>SUM(D277:G277)</f>
        <v>0</v>
      </c>
    </row>
    <row r="278" spans="1:8" ht="12.75">
      <c r="A278" s="1">
        <v>616</v>
      </c>
      <c r="B278" s="1" t="s">
        <v>22</v>
      </c>
      <c r="C278" s="1"/>
      <c r="D278" s="1">
        <v>6000</v>
      </c>
      <c r="E278" s="1">
        <v>3000</v>
      </c>
      <c r="F278" s="1">
        <v>0</v>
      </c>
      <c r="G278" s="1">
        <v>0</v>
      </c>
      <c r="H278" s="1">
        <f>SUM(D278:G278)</f>
        <v>9000</v>
      </c>
    </row>
    <row r="279" spans="1:9" ht="12.75">
      <c r="A279" s="1">
        <v>616</v>
      </c>
      <c r="B279" s="1" t="s">
        <v>23</v>
      </c>
      <c r="C279" s="1"/>
      <c r="D279" s="1"/>
      <c r="E279" s="1"/>
      <c r="F279" s="1"/>
      <c r="G279" s="1"/>
      <c r="H279" s="1"/>
      <c r="I279">
        <v>9000</v>
      </c>
    </row>
    <row r="280" spans="1:8" ht="12.75">
      <c r="A280" s="1">
        <v>616</v>
      </c>
      <c r="B280" s="1" t="s">
        <v>64</v>
      </c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>
        <v>61701</v>
      </c>
      <c r="B282" s="1" t="s">
        <v>149</v>
      </c>
      <c r="C282" s="1">
        <v>4</v>
      </c>
      <c r="D282" s="1">
        <v>9000</v>
      </c>
      <c r="E282" s="1">
        <v>3600</v>
      </c>
      <c r="F282" s="1">
        <v>0</v>
      </c>
      <c r="G282" s="1">
        <v>0</v>
      </c>
      <c r="H282" s="1">
        <f>SUM(D282:G282)</f>
        <v>12600</v>
      </c>
    </row>
    <row r="283" spans="1:8" ht="12.75">
      <c r="A283" s="1">
        <v>61702</v>
      </c>
      <c r="B283" s="1" t="s">
        <v>150</v>
      </c>
      <c r="C283" s="1">
        <v>4</v>
      </c>
      <c r="D283" s="1">
        <v>0</v>
      </c>
      <c r="E283" s="1">
        <v>0</v>
      </c>
      <c r="F283" s="1">
        <v>0</v>
      </c>
      <c r="G283" s="1">
        <v>0</v>
      </c>
      <c r="H283" s="1">
        <f>SUM(D283:G283)</f>
        <v>0</v>
      </c>
    </row>
    <row r="284" spans="1:8" ht="12.75">
      <c r="A284" s="1">
        <v>617</v>
      </c>
      <c r="B284" s="1" t="s">
        <v>22</v>
      </c>
      <c r="C284" s="1"/>
      <c r="D284" s="1">
        <v>9000</v>
      </c>
      <c r="E284" s="1">
        <v>3600</v>
      </c>
      <c r="F284" s="1">
        <v>0</v>
      </c>
      <c r="G284" s="1">
        <v>0</v>
      </c>
      <c r="H284" s="1">
        <f>SUM(D284:G284)</f>
        <v>12600</v>
      </c>
    </row>
    <row r="285" spans="1:9" ht="12.75">
      <c r="A285" s="1">
        <v>617</v>
      </c>
      <c r="B285" s="1" t="s">
        <v>23</v>
      </c>
      <c r="C285" s="1"/>
      <c r="D285" s="1"/>
      <c r="E285" s="1"/>
      <c r="F285" s="1"/>
      <c r="G285" s="1"/>
      <c r="H285" s="1"/>
      <c r="I285">
        <v>12600</v>
      </c>
    </row>
    <row r="286" spans="1:8" ht="12.75">
      <c r="A286" s="1">
        <v>617</v>
      </c>
      <c r="B286" s="1" t="s">
        <v>64</v>
      </c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>
        <v>61801</v>
      </c>
      <c r="B288" s="1" t="s">
        <v>151</v>
      </c>
      <c r="C288" s="1">
        <v>4</v>
      </c>
      <c r="D288" s="1">
        <v>14000</v>
      </c>
      <c r="E288" s="1">
        <v>4600</v>
      </c>
      <c r="F288" s="1">
        <v>0</v>
      </c>
      <c r="G288" s="1">
        <v>0</v>
      </c>
      <c r="H288" s="1">
        <f>SUM(D288:G288)</f>
        <v>18600</v>
      </c>
    </row>
    <row r="289" spans="1:8" ht="12.75">
      <c r="A289" s="1">
        <v>61802</v>
      </c>
      <c r="B289" s="1" t="s">
        <v>152</v>
      </c>
      <c r="C289" s="1">
        <v>4</v>
      </c>
      <c r="D289" s="1">
        <v>0</v>
      </c>
      <c r="E289" s="1">
        <v>0</v>
      </c>
      <c r="F289" s="1">
        <v>0</v>
      </c>
      <c r="G289" s="1">
        <v>0</v>
      </c>
      <c r="H289" s="1">
        <f>SUM(D289:G289)</f>
        <v>0</v>
      </c>
    </row>
    <row r="290" spans="1:8" ht="12.75">
      <c r="A290" s="1">
        <v>618</v>
      </c>
      <c r="B290" s="1" t="s">
        <v>22</v>
      </c>
      <c r="C290" s="1"/>
      <c r="D290" s="1">
        <v>14000</v>
      </c>
      <c r="E290" s="1">
        <v>4600</v>
      </c>
      <c r="F290" s="1">
        <v>0</v>
      </c>
      <c r="G290" s="1">
        <v>0</v>
      </c>
      <c r="H290" s="1">
        <f>SUM(D290:G290)</f>
        <v>18600</v>
      </c>
    </row>
    <row r="291" spans="1:9" ht="12.75">
      <c r="A291" s="1">
        <v>618</v>
      </c>
      <c r="B291" s="1" t="s">
        <v>23</v>
      </c>
      <c r="C291" s="1"/>
      <c r="D291" s="1"/>
      <c r="E291" s="1"/>
      <c r="F291" s="1"/>
      <c r="G291" s="1"/>
      <c r="H291" s="1"/>
      <c r="I291">
        <v>18600</v>
      </c>
    </row>
    <row r="292" spans="1:8" ht="12.75">
      <c r="A292" s="1">
        <v>618</v>
      </c>
      <c r="B292" s="1" t="s">
        <v>64</v>
      </c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>
        <v>61901</v>
      </c>
      <c r="B294" s="1" t="s">
        <v>153</v>
      </c>
      <c r="C294" s="1">
        <v>4</v>
      </c>
      <c r="D294" s="1">
        <v>0</v>
      </c>
      <c r="E294" s="1">
        <v>0</v>
      </c>
      <c r="F294" s="1">
        <v>0</v>
      </c>
      <c r="G294" s="1">
        <v>0</v>
      </c>
      <c r="H294" s="1">
        <f>SUM(D294:G294)</f>
        <v>0</v>
      </c>
    </row>
    <row r="295" spans="1:8" ht="12.75">
      <c r="A295" s="1">
        <v>619</v>
      </c>
      <c r="B295" s="1" t="s">
        <v>22</v>
      </c>
      <c r="C295" s="1"/>
      <c r="D295" s="1">
        <v>0</v>
      </c>
      <c r="E295" s="1">
        <v>0</v>
      </c>
      <c r="F295" s="1">
        <v>0</v>
      </c>
      <c r="G295" s="1">
        <v>0</v>
      </c>
      <c r="H295" s="1">
        <f>SUM(D295:G295)</f>
        <v>0</v>
      </c>
    </row>
    <row r="296" spans="1:8" ht="12.75">
      <c r="A296" s="1">
        <v>619</v>
      </c>
      <c r="B296" s="1" t="s">
        <v>23</v>
      </c>
      <c r="C296" s="1"/>
      <c r="D296" s="1">
        <v>0</v>
      </c>
      <c r="E296" s="1">
        <v>0</v>
      </c>
      <c r="F296" s="1">
        <v>0</v>
      </c>
      <c r="G296" s="1">
        <v>0</v>
      </c>
      <c r="H296" s="1">
        <f>SUM(D296:G296)</f>
        <v>0</v>
      </c>
    </row>
    <row r="297" spans="1:9" ht="12.75">
      <c r="A297" s="1">
        <v>619</v>
      </c>
      <c r="B297" s="1" t="s">
        <v>64</v>
      </c>
      <c r="C297" s="1"/>
      <c r="D297" s="1"/>
      <c r="E297" s="1"/>
      <c r="F297" s="1"/>
      <c r="G297" s="1"/>
      <c r="H297" s="1"/>
      <c r="I297">
        <v>0</v>
      </c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>
        <v>62001</v>
      </c>
      <c r="B299" s="1" t="s">
        <v>154</v>
      </c>
      <c r="C299" s="1">
        <v>4</v>
      </c>
      <c r="D299" s="1">
        <v>60000</v>
      </c>
      <c r="E299" s="1">
        <v>30000</v>
      </c>
      <c r="F299" s="1">
        <v>13500</v>
      </c>
      <c r="G299" s="1">
        <v>0</v>
      </c>
      <c r="H299" s="1">
        <f>SUM(D299:G299)</f>
        <v>103500</v>
      </c>
    </row>
    <row r="300" spans="1:8" ht="12.75">
      <c r="A300" s="1">
        <v>620</v>
      </c>
      <c r="B300" s="1" t="s">
        <v>22</v>
      </c>
      <c r="C300" s="1"/>
      <c r="D300" s="1">
        <v>60000</v>
      </c>
      <c r="E300" s="1">
        <v>30000</v>
      </c>
      <c r="F300" s="1">
        <v>13500</v>
      </c>
      <c r="G300" s="1">
        <v>0</v>
      </c>
      <c r="H300" s="1">
        <f>SUM(D300:G300)</f>
        <v>103500</v>
      </c>
    </row>
    <row r="301" spans="1:9" ht="12.75">
      <c r="A301" s="1">
        <v>620</v>
      </c>
      <c r="B301" s="1" t="s">
        <v>23</v>
      </c>
      <c r="C301" s="1"/>
      <c r="D301" s="1"/>
      <c r="E301" s="1"/>
      <c r="F301" s="1"/>
      <c r="G301" s="1"/>
      <c r="H301" s="1"/>
      <c r="I301">
        <v>103500</v>
      </c>
    </row>
    <row r="302" spans="1:8" ht="12.75">
      <c r="A302" s="1">
        <v>620</v>
      </c>
      <c r="B302" s="1" t="s">
        <v>64</v>
      </c>
      <c r="C302" s="1"/>
      <c r="D302" s="1"/>
      <c r="E302" s="1"/>
      <c r="F302" s="1"/>
      <c r="G302" s="1"/>
      <c r="H302" s="1"/>
    </row>
    <row r="303" spans="1:8" ht="12.75">
      <c r="A303" s="1"/>
      <c r="B303" s="1"/>
      <c r="C303" s="1"/>
      <c r="D303" s="1"/>
      <c r="E303" s="1"/>
      <c r="F303" s="1"/>
      <c r="G303" s="1"/>
      <c r="H303" s="1"/>
    </row>
    <row r="304" spans="1:8" ht="12.75">
      <c r="A304" s="1">
        <v>62101</v>
      </c>
      <c r="B304" s="1" t="s">
        <v>155</v>
      </c>
      <c r="C304" s="1">
        <v>4</v>
      </c>
      <c r="D304" s="1">
        <v>0</v>
      </c>
      <c r="E304" s="1">
        <v>0</v>
      </c>
      <c r="F304" s="1">
        <v>0</v>
      </c>
      <c r="G304" s="1">
        <v>0</v>
      </c>
      <c r="H304" s="1">
        <f>SUM(D304:G304)</f>
        <v>0</v>
      </c>
    </row>
    <row r="305" spans="1:8" ht="12.75">
      <c r="A305" s="1">
        <v>621</v>
      </c>
      <c r="B305" s="1" t="s">
        <v>22</v>
      </c>
      <c r="C305" s="1"/>
      <c r="D305" s="1">
        <v>0</v>
      </c>
      <c r="E305" s="1">
        <v>0</v>
      </c>
      <c r="F305" s="1">
        <v>0</v>
      </c>
      <c r="G305" s="1">
        <v>0</v>
      </c>
      <c r="H305" s="1">
        <f>SUM(D305:G305)</f>
        <v>0</v>
      </c>
    </row>
    <row r="306" spans="1:9" ht="12.75">
      <c r="A306" s="1">
        <v>621</v>
      </c>
      <c r="B306" s="1" t="s">
        <v>23</v>
      </c>
      <c r="C306" s="1"/>
      <c r="D306" s="1"/>
      <c r="E306" s="1"/>
      <c r="F306" s="1"/>
      <c r="G306" s="1"/>
      <c r="H306" s="1"/>
      <c r="I306">
        <v>0</v>
      </c>
    </row>
    <row r="307" spans="1:8" ht="12.75">
      <c r="A307" s="1">
        <v>621</v>
      </c>
      <c r="B307" s="1" t="s">
        <v>64</v>
      </c>
      <c r="C307" s="1"/>
      <c r="D307" s="1"/>
      <c r="E307" s="1"/>
      <c r="F307" s="1"/>
      <c r="G307" s="1"/>
      <c r="H307" s="1"/>
    </row>
    <row r="308" spans="1:8" ht="12.75">
      <c r="A308" s="1"/>
      <c r="B308" s="1"/>
      <c r="C308" s="1"/>
      <c r="D308" s="1"/>
      <c r="E308" s="1"/>
      <c r="F308" s="1"/>
      <c r="G308" s="1"/>
      <c r="H308" s="1"/>
    </row>
    <row r="309" spans="1:8" ht="12.75">
      <c r="A309" s="1">
        <v>62201</v>
      </c>
      <c r="B309" s="1" t="s">
        <v>156</v>
      </c>
      <c r="C309" s="1">
        <v>4</v>
      </c>
      <c r="D309" s="1">
        <v>25000</v>
      </c>
      <c r="E309" s="1">
        <v>25000</v>
      </c>
      <c r="F309" s="1">
        <v>0</v>
      </c>
      <c r="G309" s="1">
        <v>0</v>
      </c>
      <c r="H309" s="1">
        <f>SUM(D309:G309)</f>
        <v>50000</v>
      </c>
    </row>
    <row r="310" spans="1:8" ht="12.75">
      <c r="A310" s="1">
        <v>62202</v>
      </c>
      <c r="B310" s="1" t="s">
        <v>157</v>
      </c>
      <c r="C310" s="1">
        <v>4</v>
      </c>
      <c r="D310" s="1">
        <v>0</v>
      </c>
      <c r="E310" s="1">
        <v>0</v>
      </c>
      <c r="F310" s="1">
        <v>0</v>
      </c>
      <c r="G310" s="1">
        <v>0</v>
      </c>
      <c r="H310" s="1">
        <f>SUM(D310:G310)</f>
        <v>0</v>
      </c>
    </row>
    <row r="311" spans="1:8" ht="12.75">
      <c r="A311" s="1">
        <v>622</v>
      </c>
      <c r="B311" s="1" t="s">
        <v>22</v>
      </c>
      <c r="C311" s="1"/>
      <c r="D311" s="1">
        <v>25000</v>
      </c>
      <c r="E311" s="1">
        <v>25000</v>
      </c>
      <c r="F311" s="1">
        <v>0</v>
      </c>
      <c r="G311" s="1">
        <v>0</v>
      </c>
      <c r="H311" s="1">
        <f>SUM(D311:G311)</f>
        <v>50000</v>
      </c>
    </row>
    <row r="312" spans="1:9" ht="12.75">
      <c r="A312" s="1">
        <v>622</v>
      </c>
      <c r="B312" s="1" t="s">
        <v>23</v>
      </c>
      <c r="C312" s="1"/>
      <c r="D312" s="1"/>
      <c r="E312" s="1"/>
      <c r="F312" s="1"/>
      <c r="G312" s="1"/>
      <c r="H312" s="1"/>
      <c r="I312">
        <v>50000</v>
      </c>
    </row>
    <row r="313" spans="1:8" ht="12.75">
      <c r="A313" s="1">
        <v>622</v>
      </c>
      <c r="B313" s="1" t="s">
        <v>64</v>
      </c>
      <c r="C313" s="1"/>
      <c r="D313" s="1"/>
      <c r="E313" s="1"/>
      <c r="F313" s="1"/>
      <c r="G313" s="1"/>
      <c r="H313" s="1"/>
    </row>
    <row r="314" spans="1:8" ht="12.75">
      <c r="A314" s="1"/>
      <c r="B314" s="1"/>
      <c r="C314" s="1"/>
      <c r="D314" s="1"/>
      <c r="E314" s="1"/>
      <c r="F314" s="1"/>
      <c r="G314" s="1"/>
      <c r="H314" s="1"/>
    </row>
    <row r="315" spans="1:8" ht="12.75">
      <c r="A315" s="1">
        <v>62301</v>
      </c>
      <c r="B315" s="1" t="s">
        <v>158</v>
      </c>
      <c r="C315" s="1">
        <v>4</v>
      </c>
      <c r="D315" s="1">
        <v>23000</v>
      </c>
      <c r="E315" s="1">
        <v>23000</v>
      </c>
      <c r="F315" s="1">
        <v>0</v>
      </c>
      <c r="G315" s="1">
        <v>0</v>
      </c>
      <c r="H315" s="1">
        <f>SUM(D315:G315)</f>
        <v>46000</v>
      </c>
    </row>
    <row r="316" spans="1:8" ht="12.75">
      <c r="A316" s="1">
        <v>62302</v>
      </c>
      <c r="B316" s="1" t="s">
        <v>159</v>
      </c>
      <c r="C316" s="1">
        <v>4</v>
      </c>
      <c r="D316" s="1">
        <v>0</v>
      </c>
      <c r="E316" s="1">
        <v>0</v>
      </c>
      <c r="F316" s="1">
        <v>0</v>
      </c>
      <c r="G316" s="1">
        <v>0</v>
      </c>
      <c r="H316" s="1">
        <f>SUM(D316:G316)</f>
        <v>0</v>
      </c>
    </row>
    <row r="317" spans="1:8" ht="12.75">
      <c r="A317" s="1">
        <v>623</v>
      </c>
      <c r="B317" s="1" t="s">
        <v>22</v>
      </c>
      <c r="C317" s="1"/>
      <c r="D317" s="1">
        <v>23000</v>
      </c>
      <c r="E317" s="1">
        <v>23000</v>
      </c>
      <c r="F317" s="1">
        <v>0</v>
      </c>
      <c r="G317" s="1">
        <v>0</v>
      </c>
      <c r="H317" s="1">
        <f>SUM(D317:G317)</f>
        <v>46000</v>
      </c>
    </row>
    <row r="318" spans="1:9" ht="12.75">
      <c r="A318" s="1">
        <v>623</v>
      </c>
      <c r="B318" s="1" t="s">
        <v>23</v>
      </c>
      <c r="C318" s="1"/>
      <c r="D318" s="1"/>
      <c r="E318" s="1"/>
      <c r="F318" s="1"/>
      <c r="G318" s="1"/>
      <c r="H318" s="1"/>
      <c r="I318">
        <v>46000</v>
      </c>
    </row>
    <row r="319" spans="1:8" ht="12.75">
      <c r="A319" s="1">
        <v>623</v>
      </c>
      <c r="B319" s="1" t="s">
        <v>64</v>
      </c>
      <c r="C319" s="1"/>
      <c r="D319" s="1"/>
      <c r="E319" s="1"/>
      <c r="F319" s="1"/>
      <c r="G319" s="1"/>
      <c r="H319" s="1"/>
    </row>
    <row r="320" spans="1:8" ht="12.75">
      <c r="A320" s="1"/>
      <c r="B320" s="1"/>
      <c r="C320" s="1"/>
      <c r="D320" s="1"/>
      <c r="E320" s="1"/>
      <c r="F320" s="1"/>
      <c r="G320" s="1"/>
      <c r="H320" s="1"/>
    </row>
    <row r="321" spans="1:8" ht="12.75">
      <c r="A321" s="1">
        <v>62401</v>
      </c>
      <c r="B321" s="1" t="s">
        <v>160</v>
      </c>
      <c r="C321" s="1">
        <v>4</v>
      </c>
      <c r="D321" s="1">
        <v>25000</v>
      </c>
      <c r="E321" s="1">
        <v>24500</v>
      </c>
      <c r="F321" s="1">
        <v>0</v>
      </c>
      <c r="G321" s="1">
        <v>0</v>
      </c>
      <c r="H321" s="1">
        <f>SUM(D321:G321)</f>
        <v>49500</v>
      </c>
    </row>
    <row r="322" spans="1:8" ht="12.75">
      <c r="A322" s="1">
        <v>62402</v>
      </c>
      <c r="B322" s="1" t="s">
        <v>161</v>
      </c>
      <c r="C322" s="1">
        <v>4</v>
      </c>
      <c r="D322" s="1">
        <v>0</v>
      </c>
      <c r="E322" s="1">
        <v>0</v>
      </c>
      <c r="F322" s="1">
        <v>0</v>
      </c>
      <c r="G322" s="1">
        <v>0</v>
      </c>
      <c r="H322" s="1">
        <f>SUM(D322:G322)</f>
        <v>0</v>
      </c>
    </row>
    <row r="323" spans="1:8" ht="12.75">
      <c r="A323" s="1">
        <v>62403</v>
      </c>
      <c r="B323" s="1" t="s">
        <v>162</v>
      </c>
      <c r="C323" s="1">
        <v>4</v>
      </c>
      <c r="D323" s="1">
        <v>0</v>
      </c>
      <c r="E323" s="1">
        <v>0</v>
      </c>
      <c r="F323" s="1">
        <v>0</v>
      </c>
      <c r="G323" s="1">
        <v>0</v>
      </c>
      <c r="H323" s="1">
        <f>SUM(D323:G323)</f>
        <v>0</v>
      </c>
    </row>
    <row r="324" spans="1:8" ht="12.75">
      <c r="A324" s="1">
        <v>624</v>
      </c>
      <c r="B324" s="1" t="s">
        <v>22</v>
      </c>
      <c r="C324" s="1"/>
      <c r="D324" s="1">
        <v>25000</v>
      </c>
      <c r="E324" s="1">
        <v>24500</v>
      </c>
      <c r="F324" s="1">
        <v>0</v>
      </c>
      <c r="G324" s="1">
        <v>0</v>
      </c>
      <c r="H324" s="1">
        <f>SUM(D324:G324)</f>
        <v>49500</v>
      </c>
    </row>
    <row r="325" spans="1:9" ht="12.75">
      <c r="A325" s="1">
        <v>624</v>
      </c>
      <c r="B325" s="1" t="s">
        <v>23</v>
      </c>
      <c r="C325" s="1"/>
      <c r="D325" s="1"/>
      <c r="E325" s="1"/>
      <c r="F325" s="1"/>
      <c r="G325" s="1"/>
      <c r="H325" s="1"/>
      <c r="I325">
        <v>49500</v>
      </c>
    </row>
    <row r="326" spans="1:8" ht="12.75">
      <c r="A326" s="1">
        <v>624</v>
      </c>
      <c r="B326" s="1" t="s">
        <v>64</v>
      </c>
      <c r="C326" s="1"/>
      <c r="D326" s="1"/>
      <c r="E326" s="1"/>
      <c r="F326" s="1"/>
      <c r="G326" s="1"/>
      <c r="H326" s="1"/>
    </row>
    <row r="327" spans="1:8" ht="12.75">
      <c r="A327" s="1"/>
      <c r="B327" s="1"/>
      <c r="C327" s="1"/>
      <c r="D327" s="1"/>
      <c r="E327" s="1"/>
      <c r="F327" s="1"/>
      <c r="G327" s="1"/>
      <c r="H327" s="1"/>
    </row>
    <row r="328" spans="1:10" ht="12.75">
      <c r="A328" s="1">
        <v>6</v>
      </c>
      <c r="B328" s="1" t="s">
        <v>163</v>
      </c>
      <c r="C328" s="1"/>
      <c r="D328" s="1"/>
      <c r="E328" s="1"/>
      <c r="F328" s="1"/>
      <c r="G328" s="1"/>
      <c r="H328" s="1"/>
      <c r="J328">
        <v>1430631</v>
      </c>
    </row>
    <row r="329" spans="1:8" ht="12.75">
      <c r="A329" s="1"/>
      <c r="B329" s="1"/>
      <c r="C329" s="1"/>
      <c r="D329" s="1"/>
      <c r="E329" s="1"/>
      <c r="F329" s="1"/>
      <c r="G329" s="1"/>
      <c r="H329" s="1"/>
    </row>
    <row r="330" spans="1:8" ht="12.75">
      <c r="A330" s="1">
        <v>70101</v>
      </c>
      <c r="B330" s="1" t="s">
        <v>164</v>
      </c>
      <c r="C330" s="1">
        <v>3</v>
      </c>
      <c r="D330" s="1">
        <v>0</v>
      </c>
      <c r="E330" s="1">
        <v>0</v>
      </c>
      <c r="F330" s="1">
        <v>0</v>
      </c>
      <c r="G330" s="1">
        <v>0</v>
      </c>
      <c r="H330" s="1">
        <f>SUM(D330:G330)</f>
        <v>0</v>
      </c>
    </row>
    <row r="331" spans="1:8" ht="12.75">
      <c r="A331" s="1">
        <v>701</v>
      </c>
      <c r="B331" s="1" t="s">
        <v>22</v>
      </c>
      <c r="C331" s="1"/>
      <c r="D331" s="1">
        <v>0</v>
      </c>
      <c r="E331" s="1">
        <v>0</v>
      </c>
      <c r="F331" s="1">
        <v>0</v>
      </c>
      <c r="G331" s="1">
        <v>0</v>
      </c>
      <c r="H331" s="1">
        <f>SUM(D331:G331)</f>
        <v>0</v>
      </c>
    </row>
    <row r="332" spans="1:9" ht="12.75">
      <c r="A332" s="1">
        <v>701</v>
      </c>
      <c r="B332" s="1" t="s">
        <v>23</v>
      </c>
      <c r="C332" s="1"/>
      <c r="D332" s="1"/>
      <c r="E332" s="1"/>
      <c r="F332" s="1"/>
      <c r="G332" s="1"/>
      <c r="H332" s="1"/>
      <c r="I332">
        <v>0</v>
      </c>
    </row>
    <row r="333" spans="1:8" ht="12.75">
      <c r="A333" s="1">
        <v>701</v>
      </c>
      <c r="B333" s="1" t="s">
        <v>64</v>
      </c>
      <c r="C333" s="1"/>
      <c r="D333" s="1"/>
      <c r="E333" s="1"/>
      <c r="F333" s="1"/>
      <c r="G333" s="1"/>
      <c r="H333" s="1"/>
    </row>
    <row r="334" spans="1:8" ht="12.75">
      <c r="A334" s="1"/>
      <c r="B334" s="1"/>
      <c r="C334" s="1"/>
      <c r="D334" s="1"/>
      <c r="E334" s="1"/>
      <c r="F334" s="1"/>
      <c r="G334" s="1"/>
      <c r="H334" s="1"/>
    </row>
    <row r="335" spans="1:8" ht="12.75">
      <c r="A335" s="1">
        <v>70201</v>
      </c>
      <c r="B335" s="1" t="s">
        <v>165</v>
      </c>
      <c r="C335" s="1" t="s">
        <v>6</v>
      </c>
      <c r="D335" s="1">
        <v>25000</v>
      </c>
      <c r="E335" s="1">
        <v>0</v>
      </c>
      <c r="F335" s="1">
        <v>0</v>
      </c>
      <c r="G335" s="1">
        <v>0</v>
      </c>
      <c r="H335" s="1">
        <f aca="true" t="shared" si="12" ref="H335:H364">SUM(D335:G335)</f>
        <v>25000</v>
      </c>
    </row>
    <row r="336" spans="1:8" ht="12.75">
      <c r="A336" s="1">
        <v>70202</v>
      </c>
      <c r="B336" s="1" t="s">
        <v>166</v>
      </c>
      <c r="C336" s="1">
        <v>2</v>
      </c>
      <c r="D336" s="1">
        <v>82000</v>
      </c>
      <c r="E336" s="1"/>
      <c r="F336" s="1">
        <v>0</v>
      </c>
      <c r="G336" s="1">
        <v>0</v>
      </c>
      <c r="H336" s="1">
        <f t="shared" si="12"/>
        <v>82000</v>
      </c>
    </row>
    <row r="337" spans="1:8" ht="12.75">
      <c r="A337" s="1">
        <v>70203</v>
      </c>
      <c r="B337" s="1" t="s">
        <v>167</v>
      </c>
      <c r="C337" s="1">
        <v>3</v>
      </c>
      <c r="D337" s="1">
        <v>240000</v>
      </c>
      <c r="E337" s="1">
        <v>0</v>
      </c>
      <c r="F337" s="1">
        <v>0</v>
      </c>
      <c r="G337" s="1">
        <v>0</v>
      </c>
      <c r="H337" s="1">
        <f t="shared" si="12"/>
        <v>240000</v>
      </c>
    </row>
    <row r="338" spans="1:8" ht="12.75">
      <c r="A338" s="1">
        <v>70204</v>
      </c>
      <c r="B338" s="1" t="s">
        <v>168</v>
      </c>
      <c r="C338" s="1">
        <v>3</v>
      </c>
      <c r="D338" s="1">
        <v>331200</v>
      </c>
      <c r="E338" s="1">
        <v>0</v>
      </c>
      <c r="F338" s="1">
        <v>0</v>
      </c>
      <c r="G338" s="1">
        <v>0</v>
      </c>
      <c r="H338" s="1">
        <f t="shared" si="12"/>
        <v>331200</v>
      </c>
    </row>
    <row r="339" spans="1:8" ht="12.75">
      <c r="A339" s="1">
        <v>70205</v>
      </c>
      <c r="B339" s="1" t="s">
        <v>169</v>
      </c>
      <c r="C339" s="1">
        <v>3</v>
      </c>
      <c r="D339" s="1">
        <v>0</v>
      </c>
      <c r="E339" s="1">
        <v>0</v>
      </c>
      <c r="F339" s="1">
        <v>0</v>
      </c>
      <c r="G339" s="1">
        <v>0</v>
      </c>
      <c r="H339" s="1">
        <f t="shared" si="12"/>
        <v>0</v>
      </c>
    </row>
    <row r="340" spans="1:8" ht="12.75">
      <c r="A340" s="1">
        <v>70206</v>
      </c>
      <c r="B340" s="1" t="s">
        <v>170</v>
      </c>
      <c r="C340" s="1">
        <v>3</v>
      </c>
      <c r="D340" s="1">
        <v>40000</v>
      </c>
      <c r="E340" s="1">
        <v>0</v>
      </c>
      <c r="F340" s="1">
        <v>0</v>
      </c>
      <c r="G340" s="1">
        <v>0</v>
      </c>
      <c r="H340" s="1">
        <f t="shared" si="12"/>
        <v>40000</v>
      </c>
    </row>
    <row r="341" spans="1:8" ht="12.75">
      <c r="A341" s="1">
        <v>70207</v>
      </c>
      <c r="B341" s="1" t="s">
        <v>171</v>
      </c>
      <c r="C341" s="1">
        <v>3</v>
      </c>
      <c r="D341" s="1">
        <v>75000</v>
      </c>
      <c r="E341" s="1">
        <v>0</v>
      </c>
      <c r="F341" s="1">
        <v>0</v>
      </c>
      <c r="G341" s="1">
        <v>0</v>
      </c>
      <c r="H341" s="1">
        <f t="shared" si="12"/>
        <v>75000</v>
      </c>
    </row>
    <row r="342" spans="1:8" ht="12.75">
      <c r="A342" s="1">
        <v>70208</v>
      </c>
      <c r="B342" s="1" t="s">
        <v>172</v>
      </c>
      <c r="C342" s="1">
        <v>3</v>
      </c>
      <c r="D342" s="1">
        <v>20000</v>
      </c>
      <c r="E342" s="1">
        <v>0</v>
      </c>
      <c r="F342" s="1">
        <v>0</v>
      </c>
      <c r="G342" s="1">
        <v>0</v>
      </c>
      <c r="H342" s="1">
        <f t="shared" si="12"/>
        <v>20000</v>
      </c>
    </row>
    <row r="343" spans="1:8" ht="12.75">
      <c r="A343" s="1">
        <v>70209</v>
      </c>
      <c r="B343" s="1" t="s">
        <v>173</v>
      </c>
      <c r="C343" s="1">
        <v>4</v>
      </c>
      <c r="D343" s="1">
        <v>0</v>
      </c>
      <c r="E343" s="1">
        <v>49300</v>
      </c>
      <c r="F343" s="1">
        <v>0</v>
      </c>
      <c r="G343" s="1">
        <v>0</v>
      </c>
      <c r="H343" s="1">
        <f t="shared" si="12"/>
        <v>49300</v>
      </c>
    </row>
    <row r="344" spans="1:8" ht="12.75">
      <c r="A344" s="1">
        <v>70210</v>
      </c>
      <c r="B344" s="1" t="s">
        <v>174</v>
      </c>
      <c r="C344" s="1">
        <v>4</v>
      </c>
      <c r="D344" s="1">
        <v>50000</v>
      </c>
      <c r="E344" s="1">
        <v>0</v>
      </c>
      <c r="F344" s="1">
        <v>0</v>
      </c>
      <c r="G344" s="1">
        <v>0</v>
      </c>
      <c r="H344" s="1">
        <f t="shared" si="12"/>
        <v>50000</v>
      </c>
    </row>
    <row r="345" spans="1:8" ht="12.75">
      <c r="A345" s="1">
        <v>70211</v>
      </c>
      <c r="B345" s="1" t="s">
        <v>175</v>
      </c>
      <c r="C345" s="1">
        <v>4</v>
      </c>
      <c r="D345" s="1">
        <v>40000</v>
      </c>
      <c r="E345" s="1">
        <v>80000</v>
      </c>
      <c r="F345" s="1">
        <v>0</v>
      </c>
      <c r="G345" s="1">
        <v>0</v>
      </c>
      <c r="H345" s="1">
        <f t="shared" si="12"/>
        <v>120000</v>
      </c>
    </row>
    <row r="346" spans="1:8" ht="12.75">
      <c r="A346" s="1">
        <v>70212</v>
      </c>
      <c r="B346" s="1" t="s">
        <v>176</v>
      </c>
      <c r="C346" s="1">
        <v>4</v>
      </c>
      <c r="D346" s="1">
        <v>10000</v>
      </c>
      <c r="E346" s="1">
        <v>8000</v>
      </c>
      <c r="F346" s="1">
        <v>0</v>
      </c>
      <c r="G346" s="1">
        <v>0</v>
      </c>
      <c r="H346" s="1">
        <f t="shared" si="12"/>
        <v>18000</v>
      </c>
    </row>
    <row r="347" spans="1:8" ht="12.75">
      <c r="A347" s="1">
        <v>70213</v>
      </c>
      <c r="B347" s="1" t="s">
        <v>177</v>
      </c>
      <c r="C347" s="1">
        <v>4</v>
      </c>
      <c r="D347" s="1">
        <v>0</v>
      </c>
      <c r="E347" s="1">
        <v>18000</v>
      </c>
      <c r="F347" s="1">
        <v>0</v>
      </c>
      <c r="G347" s="1">
        <v>0</v>
      </c>
      <c r="H347" s="1">
        <f t="shared" si="12"/>
        <v>18000</v>
      </c>
    </row>
    <row r="348" spans="1:8" ht="12.75">
      <c r="A348" s="1">
        <v>70214</v>
      </c>
      <c r="B348" s="1" t="s">
        <v>178</v>
      </c>
      <c r="C348" s="1">
        <v>4</v>
      </c>
      <c r="D348" s="1">
        <v>0</v>
      </c>
      <c r="E348" s="1">
        <v>0</v>
      </c>
      <c r="F348" s="1">
        <v>0</v>
      </c>
      <c r="G348" s="1">
        <v>0</v>
      </c>
      <c r="H348" s="1">
        <f t="shared" si="12"/>
        <v>0</v>
      </c>
    </row>
    <row r="349" spans="1:8" ht="12.75">
      <c r="A349" s="1">
        <v>70215</v>
      </c>
      <c r="B349" s="1" t="s">
        <v>179</v>
      </c>
      <c r="C349" s="1">
        <v>4</v>
      </c>
      <c r="D349" s="1">
        <v>0</v>
      </c>
      <c r="E349" s="1">
        <v>0</v>
      </c>
      <c r="F349" s="1">
        <v>33000</v>
      </c>
      <c r="G349" s="1">
        <v>33000</v>
      </c>
      <c r="H349" s="1">
        <f t="shared" si="12"/>
        <v>66000</v>
      </c>
    </row>
    <row r="350" spans="1:8" ht="12.75">
      <c r="A350" s="1">
        <v>70216</v>
      </c>
      <c r="B350" s="1" t="s">
        <v>180</v>
      </c>
      <c r="C350" s="1">
        <v>2</v>
      </c>
      <c r="D350" s="1">
        <v>0</v>
      </c>
      <c r="E350" s="1">
        <v>0</v>
      </c>
      <c r="F350" s="1">
        <v>0</v>
      </c>
      <c r="G350" s="1">
        <v>0</v>
      </c>
      <c r="H350" s="1">
        <f t="shared" si="12"/>
        <v>0</v>
      </c>
    </row>
    <row r="351" spans="1:8" ht="12.75">
      <c r="A351" s="1">
        <v>70217</v>
      </c>
      <c r="B351" s="1" t="s">
        <v>181</v>
      </c>
      <c r="C351" s="1">
        <v>2</v>
      </c>
      <c r="D351" s="1">
        <v>0</v>
      </c>
      <c r="E351" s="1">
        <v>0</v>
      </c>
      <c r="F351" s="1">
        <v>0</v>
      </c>
      <c r="G351" s="1">
        <v>0</v>
      </c>
      <c r="H351" s="1">
        <f t="shared" si="12"/>
        <v>0</v>
      </c>
    </row>
    <row r="352" spans="1:8" ht="12.75">
      <c r="A352" s="1">
        <v>70218</v>
      </c>
      <c r="B352" s="1" t="s">
        <v>182</v>
      </c>
      <c r="C352" s="1">
        <v>2</v>
      </c>
      <c r="D352" s="1">
        <v>0</v>
      </c>
      <c r="E352" s="1">
        <v>0</v>
      </c>
      <c r="F352" s="1">
        <v>0</v>
      </c>
      <c r="G352" s="1">
        <v>0</v>
      </c>
      <c r="H352" s="1">
        <f t="shared" si="12"/>
        <v>0</v>
      </c>
    </row>
    <row r="353" spans="1:8" ht="12.75">
      <c r="A353" s="1">
        <v>70219</v>
      </c>
      <c r="B353" s="1" t="s">
        <v>183</v>
      </c>
      <c r="C353" s="1">
        <v>2</v>
      </c>
      <c r="D353" s="1">
        <v>0</v>
      </c>
      <c r="E353" s="1">
        <v>0</v>
      </c>
      <c r="F353" s="1">
        <v>0</v>
      </c>
      <c r="G353" s="1">
        <v>0</v>
      </c>
      <c r="H353" s="1">
        <f t="shared" si="12"/>
        <v>0</v>
      </c>
    </row>
    <row r="354" spans="1:8" ht="12.75">
      <c r="A354" s="1">
        <v>70220</v>
      </c>
      <c r="B354" s="1" t="s">
        <v>184</v>
      </c>
      <c r="C354" s="1">
        <v>4</v>
      </c>
      <c r="D354" s="1">
        <v>0</v>
      </c>
      <c r="E354" s="1">
        <v>7500</v>
      </c>
      <c r="F354" s="1">
        <v>0</v>
      </c>
      <c r="G354" s="1">
        <v>0</v>
      </c>
      <c r="H354" s="1">
        <f t="shared" si="12"/>
        <v>7500</v>
      </c>
    </row>
    <row r="355" spans="1:8" ht="12.75">
      <c r="A355" s="1">
        <v>70221</v>
      </c>
      <c r="B355" s="1" t="s">
        <v>185</v>
      </c>
      <c r="C355" s="1">
        <v>3.4</v>
      </c>
      <c r="D355" s="1">
        <v>0</v>
      </c>
      <c r="E355" s="1">
        <v>116000</v>
      </c>
      <c r="F355" s="1">
        <v>115000</v>
      </c>
      <c r="G355" s="1">
        <v>0</v>
      </c>
      <c r="H355" s="1">
        <f t="shared" si="12"/>
        <v>231000</v>
      </c>
    </row>
    <row r="356" spans="1:8" ht="12.75">
      <c r="A356" s="1">
        <v>70222</v>
      </c>
      <c r="B356" s="1" t="s">
        <v>186</v>
      </c>
      <c r="C356" s="1">
        <v>4</v>
      </c>
      <c r="D356" s="1">
        <v>33000</v>
      </c>
      <c r="E356" s="1">
        <v>0</v>
      </c>
      <c r="F356" s="1">
        <v>0</v>
      </c>
      <c r="G356" s="1">
        <v>0</v>
      </c>
      <c r="H356" s="1">
        <f t="shared" si="12"/>
        <v>33000</v>
      </c>
    </row>
    <row r="357" spans="1:8" ht="12.75">
      <c r="A357" s="1">
        <v>70223</v>
      </c>
      <c r="B357" s="1" t="s">
        <v>187</v>
      </c>
      <c r="C357" s="1">
        <v>4</v>
      </c>
      <c r="D357" s="1">
        <v>33000</v>
      </c>
      <c r="E357" s="1">
        <v>33000</v>
      </c>
      <c r="F357" s="1">
        <v>0</v>
      </c>
      <c r="G357" s="1">
        <v>0</v>
      </c>
      <c r="H357" s="1">
        <f t="shared" si="12"/>
        <v>66000</v>
      </c>
    </row>
    <row r="358" spans="1:8" ht="12.75">
      <c r="A358" s="1">
        <v>70224</v>
      </c>
      <c r="B358" s="1" t="s">
        <v>188</v>
      </c>
      <c r="C358" s="1">
        <v>4</v>
      </c>
      <c r="D358" s="1">
        <v>20000</v>
      </c>
      <c r="E358" s="1">
        <v>0</v>
      </c>
      <c r="F358" s="1">
        <v>0</v>
      </c>
      <c r="G358" s="1">
        <v>0</v>
      </c>
      <c r="H358" s="1">
        <f t="shared" si="12"/>
        <v>20000</v>
      </c>
    </row>
    <row r="359" spans="1:8" ht="12.75">
      <c r="A359" s="1">
        <v>70225</v>
      </c>
      <c r="B359" s="1" t="s">
        <v>189</v>
      </c>
      <c r="C359" s="1">
        <v>4</v>
      </c>
      <c r="D359" s="1">
        <v>50000</v>
      </c>
      <c r="E359" s="1">
        <v>50000</v>
      </c>
      <c r="F359" s="1">
        <v>0</v>
      </c>
      <c r="G359" s="1">
        <v>0</v>
      </c>
      <c r="H359" s="1">
        <f t="shared" si="12"/>
        <v>100000</v>
      </c>
    </row>
    <row r="360" spans="1:8" ht="12.75">
      <c r="A360" s="1">
        <v>70226</v>
      </c>
      <c r="B360" s="1" t="s">
        <v>190</v>
      </c>
      <c r="C360" s="1">
        <v>4</v>
      </c>
      <c r="D360" s="1">
        <v>40000</v>
      </c>
      <c r="E360" s="1">
        <v>40000</v>
      </c>
      <c r="F360" s="1">
        <v>0</v>
      </c>
      <c r="G360" s="1">
        <v>0</v>
      </c>
      <c r="H360" s="1">
        <f t="shared" si="12"/>
        <v>80000</v>
      </c>
    </row>
    <row r="361" spans="1:8" ht="12.75">
      <c r="A361" s="1">
        <v>70227</v>
      </c>
      <c r="B361" s="1" t="s">
        <v>191</v>
      </c>
      <c r="C361" s="1">
        <v>4</v>
      </c>
      <c r="D361" s="1">
        <v>0</v>
      </c>
      <c r="E361" s="1">
        <v>25000</v>
      </c>
      <c r="F361" s="1">
        <v>0</v>
      </c>
      <c r="G361" s="1">
        <v>0</v>
      </c>
      <c r="H361" s="1">
        <f t="shared" si="12"/>
        <v>25000</v>
      </c>
    </row>
    <row r="362" spans="1:8" ht="12.75">
      <c r="A362" s="1">
        <v>70228</v>
      </c>
      <c r="B362" s="1" t="s">
        <v>162</v>
      </c>
      <c r="C362" s="1">
        <v>4</v>
      </c>
      <c r="D362" s="1">
        <v>0</v>
      </c>
      <c r="E362" s="1">
        <v>25000</v>
      </c>
      <c r="F362" s="1">
        <v>25000</v>
      </c>
      <c r="G362" s="1">
        <v>0</v>
      </c>
      <c r="H362" s="1">
        <f t="shared" si="12"/>
        <v>50000</v>
      </c>
    </row>
    <row r="363" spans="1:8" ht="12.75">
      <c r="A363" s="1">
        <v>70229</v>
      </c>
      <c r="B363" s="1" t="s">
        <v>192</v>
      </c>
      <c r="C363" s="1">
        <v>4</v>
      </c>
      <c r="D363" s="1">
        <v>0</v>
      </c>
      <c r="E363" s="1">
        <v>33000</v>
      </c>
      <c r="F363" s="1">
        <v>33000</v>
      </c>
      <c r="G363" s="1">
        <v>0</v>
      </c>
      <c r="H363" s="1">
        <f t="shared" si="12"/>
        <v>66000</v>
      </c>
    </row>
    <row r="364" spans="1:8" ht="12.75">
      <c r="A364" s="1">
        <v>702</v>
      </c>
      <c r="B364" s="1" t="s">
        <v>22</v>
      </c>
      <c r="C364" s="1"/>
      <c r="D364" s="1">
        <f>SUM(D335:D363)</f>
        <v>1089200</v>
      </c>
      <c r="E364" s="1">
        <f>SUM(E335:E363)</f>
        <v>484800</v>
      </c>
      <c r="F364" s="1">
        <f>SUM(F335:F363)</f>
        <v>206000</v>
      </c>
      <c r="G364" s="1">
        <f>SUM(G335:G363)</f>
        <v>33000</v>
      </c>
      <c r="H364" s="1">
        <f t="shared" si="12"/>
        <v>1813000</v>
      </c>
    </row>
    <row r="365" spans="1:9" ht="12.75">
      <c r="A365" s="1">
        <v>702</v>
      </c>
      <c r="B365" s="1" t="s">
        <v>23</v>
      </c>
      <c r="C365" s="1"/>
      <c r="D365" s="1"/>
      <c r="E365" s="1"/>
      <c r="F365" s="1"/>
      <c r="G365" s="1"/>
      <c r="H365" s="1"/>
      <c r="I365">
        <v>1813000</v>
      </c>
    </row>
    <row r="366" spans="1:8" ht="12.75">
      <c r="A366" s="1">
        <v>702</v>
      </c>
      <c r="B366" s="1" t="s">
        <v>64</v>
      </c>
      <c r="C366" s="1"/>
      <c r="D366" s="1"/>
      <c r="E366" s="1"/>
      <c r="F366" s="1"/>
      <c r="G366" s="1"/>
      <c r="H366" s="1"/>
    </row>
    <row r="367" spans="1:8" ht="12.75">
      <c r="A367" s="1"/>
      <c r="B367" s="1"/>
      <c r="C367" s="1"/>
      <c r="D367" s="1"/>
      <c r="E367" s="1"/>
      <c r="F367" s="1"/>
      <c r="G367" s="1"/>
      <c r="H367" s="1"/>
    </row>
    <row r="368" spans="1:8" ht="12.75">
      <c r="A368" s="1">
        <v>70301</v>
      </c>
      <c r="B368" s="1" t="s">
        <v>193</v>
      </c>
      <c r="C368" s="1" t="s">
        <v>6</v>
      </c>
      <c r="D368" s="1">
        <v>13780</v>
      </c>
      <c r="E368" s="1">
        <v>13780</v>
      </c>
      <c r="F368" s="1">
        <v>13780</v>
      </c>
      <c r="G368" s="1">
        <v>13775</v>
      </c>
      <c r="H368" s="1">
        <f aca="true" t="shared" si="13" ref="H368:H374">SUM(D368:G368)</f>
        <v>55115</v>
      </c>
    </row>
    <row r="369" spans="1:8" ht="12.75">
      <c r="A369" s="1">
        <v>70302</v>
      </c>
      <c r="B369" s="1" t="s">
        <v>194</v>
      </c>
      <c r="C369" s="1">
        <v>2.3</v>
      </c>
      <c r="D369" s="1">
        <v>0</v>
      </c>
      <c r="E369" s="1">
        <v>0</v>
      </c>
      <c r="F369" s="1">
        <v>0</v>
      </c>
      <c r="G369" s="1">
        <v>0</v>
      </c>
      <c r="H369" s="1">
        <f t="shared" si="13"/>
        <v>0</v>
      </c>
    </row>
    <row r="370" spans="1:8" ht="12.75">
      <c r="A370" s="1">
        <v>70303</v>
      </c>
      <c r="B370" s="1" t="s">
        <v>195</v>
      </c>
      <c r="C370" s="1">
        <v>2.3</v>
      </c>
      <c r="D370" s="1">
        <v>0</v>
      </c>
      <c r="E370" s="1">
        <v>0</v>
      </c>
      <c r="F370" s="1">
        <v>0</v>
      </c>
      <c r="G370" s="1">
        <v>0</v>
      </c>
      <c r="H370" s="1">
        <f t="shared" si="13"/>
        <v>0</v>
      </c>
    </row>
    <row r="371" spans="1:8" ht="12.75">
      <c r="A371" s="1">
        <v>70304</v>
      </c>
      <c r="B371" s="1" t="s">
        <v>196</v>
      </c>
      <c r="C371" s="1">
        <v>3</v>
      </c>
      <c r="D371" s="1">
        <v>30000</v>
      </c>
      <c r="E371" s="1">
        <v>15000</v>
      </c>
      <c r="F371" s="1">
        <v>0</v>
      </c>
      <c r="G371" s="1">
        <v>0</v>
      </c>
      <c r="H371" s="1">
        <f t="shared" si="13"/>
        <v>45000</v>
      </c>
    </row>
    <row r="372" spans="1:8" ht="12.75">
      <c r="A372" s="1">
        <v>70305</v>
      </c>
      <c r="B372" s="1" t="s">
        <v>197</v>
      </c>
      <c r="C372" s="1">
        <v>3</v>
      </c>
      <c r="D372" s="1">
        <v>30000</v>
      </c>
      <c r="E372" s="1">
        <v>10000</v>
      </c>
      <c r="F372" s="1">
        <v>0</v>
      </c>
      <c r="G372" s="1">
        <v>0</v>
      </c>
      <c r="H372" s="1">
        <f t="shared" si="13"/>
        <v>40000</v>
      </c>
    </row>
    <row r="373" spans="1:8" ht="12.75">
      <c r="A373" s="1">
        <v>70306</v>
      </c>
      <c r="B373" s="1" t="s">
        <v>198</v>
      </c>
      <c r="C373" s="1" t="s">
        <v>6</v>
      </c>
      <c r="D373" s="1">
        <v>7500</v>
      </c>
      <c r="E373" s="1">
        <v>7500</v>
      </c>
      <c r="F373" s="1">
        <v>7500</v>
      </c>
      <c r="G373" s="1">
        <v>7500</v>
      </c>
      <c r="H373" s="1">
        <f t="shared" si="13"/>
        <v>30000</v>
      </c>
    </row>
    <row r="374" spans="1:8" ht="12.75">
      <c r="A374" s="1">
        <v>703</v>
      </c>
      <c r="B374" s="1" t="s">
        <v>22</v>
      </c>
      <c r="C374" s="1"/>
      <c r="D374" s="1">
        <f>SUM(D368:D373)</f>
        <v>81280</v>
      </c>
      <c r="E374" s="1">
        <f>SUM(E368:E373)</f>
        <v>46280</v>
      </c>
      <c r="F374" s="1">
        <f>SUM(F368:F373)</f>
        <v>21280</v>
      </c>
      <c r="G374" s="1">
        <f>SUM(G368:G373)</f>
        <v>21275</v>
      </c>
      <c r="H374" s="1">
        <f t="shared" si="13"/>
        <v>170115</v>
      </c>
    </row>
    <row r="375" spans="1:9" ht="12.75">
      <c r="A375" s="1">
        <v>703</v>
      </c>
      <c r="B375" s="1" t="s">
        <v>23</v>
      </c>
      <c r="C375" s="1"/>
      <c r="D375" s="1"/>
      <c r="E375" s="1"/>
      <c r="F375" s="1"/>
      <c r="G375" s="1"/>
      <c r="H375" s="1"/>
      <c r="I375">
        <v>170115</v>
      </c>
    </row>
    <row r="376" spans="1:8" ht="12.75">
      <c r="A376" s="1">
        <v>703</v>
      </c>
      <c r="B376" s="1" t="s">
        <v>64</v>
      </c>
      <c r="C376" s="1"/>
      <c r="D376" s="1"/>
      <c r="E376" s="1"/>
      <c r="F376" s="1"/>
      <c r="G376" s="1"/>
      <c r="H376" s="1"/>
    </row>
    <row r="377" spans="1:8" ht="12.75">
      <c r="A377" s="1"/>
      <c r="B377" s="1"/>
      <c r="C377" s="1"/>
      <c r="D377" s="1"/>
      <c r="E377" s="1"/>
      <c r="F377" s="1"/>
      <c r="G377" s="1"/>
      <c r="H377" s="1"/>
    </row>
    <row r="378" spans="1:10" ht="12.75">
      <c r="A378" s="1">
        <v>7</v>
      </c>
      <c r="B378" s="1" t="s">
        <v>199</v>
      </c>
      <c r="C378" s="1"/>
      <c r="D378" s="1"/>
      <c r="E378" s="1"/>
      <c r="F378" s="1"/>
      <c r="G378" s="1"/>
      <c r="H378" s="1"/>
      <c r="J378">
        <v>1983115</v>
      </c>
    </row>
    <row r="379" spans="1:8" ht="12.75">
      <c r="A379" s="1"/>
      <c r="B379" s="1"/>
      <c r="C379" s="1"/>
      <c r="D379" s="1"/>
      <c r="E379" s="1"/>
      <c r="F379" s="1"/>
      <c r="G379" s="1"/>
      <c r="H379" s="1"/>
    </row>
    <row r="380" spans="1:10" ht="12.75">
      <c r="A380" s="1"/>
      <c r="B380" s="1" t="s">
        <v>200</v>
      </c>
      <c r="C380" s="1"/>
      <c r="D380" s="1"/>
      <c r="E380" s="1"/>
      <c r="F380" s="1"/>
      <c r="G380" s="1"/>
      <c r="H380" s="1"/>
      <c r="J380">
        <v>3589871</v>
      </c>
    </row>
    <row r="381" spans="1:8" ht="12.75">
      <c r="A381" s="1"/>
      <c r="B381" s="1"/>
      <c r="C381" s="1"/>
      <c r="D381" s="1"/>
      <c r="E381" s="1"/>
      <c r="F381" s="1"/>
      <c r="G381" s="1"/>
      <c r="H381" s="1"/>
    </row>
    <row r="382" spans="1:8" ht="12.75">
      <c r="A382" s="1"/>
      <c r="B382" s="1"/>
      <c r="C382" s="1"/>
      <c r="D382" s="1"/>
      <c r="E382" s="1"/>
      <c r="F382" s="1"/>
      <c r="G382" s="1"/>
      <c r="H382" s="1"/>
    </row>
    <row r="383" spans="1:8" ht="12.75">
      <c r="A383" s="1">
        <v>8</v>
      </c>
      <c r="B383" s="1" t="s">
        <v>201</v>
      </c>
      <c r="C383" s="1"/>
      <c r="D383" s="1">
        <v>25131</v>
      </c>
      <c r="E383" s="1">
        <v>22000</v>
      </c>
      <c r="F383" s="1">
        <v>22000</v>
      </c>
      <c r="G383" s="1">
        <v>0</v>
      </c>
      <c r="H383" s="1">
        <f>SUM(D383:G383)</f>
        <v>69131</v>
      </c>
    </row>
    <row r="384" spans="1:9" ht="12.75">
      <c r="A384" s="1">
        <v>8</v>
      </c>
      <c r="B384" s="1" t="s">
        <v>202</v>
      </c>
      <c r="C384" s="1"/>
      <c r="D384" s="1"/>
      <c r="E384" s="1"/>
      <c r="F384" s="1"/>
      <c r="G384" s="1"/>
      <c r="H384" s="1"/>
      <c r="I384">
        <v>69131</v>
      </c>
    </row>
    <row r="385" spans="1:8" ht="12.75">
      <c r="A385" s="1">
        <v>8</v>
      </c>
      <c r="B385" s="1" t="s">
        <v>203</v>
      </c>
      <c r="C385" s="1"/>
      <c r="D385" s="1"/>
      <c r="E385" s="1"/>
      <c r="F385" s="1"/>
      <c r="G385" s="1"/>
      <c r="H385" s="1"/>
    </row>
    <row r="386" spans="1:8" ht="12.75">
      <c r="A386" s="1"/>
      <c r="B386" s="1"/>
      <c r="C386" s="1"/>
      <c r="D386" s="1"/>
      <c r="E386" s="1"/>
      <c r="F386" s="1"/>
      <c r="G386" s="1"/>
      <c r="H386" s="1"/>
    </row>
    <row r="387" spans="1:10" ht="12.75">
      <c r="A387" s="1">
        <v>8</v>
      </c>
      <c r="B387" s="1" t="s">
        <v>204</v>
      </c>
      <c r="C387" s="1"/>
      <c r="D387" s="1"/>
      <c r="E387" s="1"/>
      <c r="F387" s="1"/>
      <c r="G387" s="1"/>
      <c r="H387" s="1"/>
      <c r="J387">
        <v>69131</v>
      </c>
    </row>
    <row r="388" spans="1:8" ht="12.75">
      <c r="A388" s="1"/>
      <c r="B388" s="1"/>
      <c r="C388" s="1"/>
      <c r="D388" s="1"/>
      <c r="E388" s="1"/>
      <c r="F388" s="1"/>
      <c r="G388" s="1"/>
      <c r="H388" s="1"/>
    </row>
    <row r="389" spans="1:8" ht="12.75">
      <c r="A389" s="1">
        <v>9</v>
      </c>
      <c r="B389" s="1" t="s">
        <v>205</v>
      </c>
      <c r="C389" s="1"/>
      <c r="D389" s="1">
        <v>6000</v>
      </c>
      <c r="E389" s="1">
        <v>6000</v>
      </c>
      <c r="F389" s="1">
        <v>4408</v>
      </c>
      <c r="G389" s="1">
        <v>0</v>
      </c>
      <c r="H389" s="1">
        <v>16408</v>
      </c>
    </row>
    <row r="390" spans="1:9" ht="12.75">
      <c r="A390" s="1">
        <v>9</v>
      </c>
      <c r="B390" s="1" t="s">
        <v>206</v>
      </c>
      <c r="C390" s="1"/>
      <c r="D390" s="1"/>
      <c r="E390" s="1"/>
      <c r="F390" s="1"/>
      <c r="G390" s="1"/>
      <c r="H390" s="1"/>
      <c r="I390">
        <v>16408</v>
      </c>
    </row>
    <row r="391" spans="1:8" ht="12.75">
      <c r="A391" s="1">
        <v>9</v>
      </c>
      <c r="B391" s="1" t="s">
        <v>207</v>
      </c>
      <c r="C391" s="1"/>
      <c r="D391" s="1"/>
      <c r="E391" s="1"/>
      <c r="F391" s="1"/>
      <c r="G391" s="1"/>
      <c r="H391" s="1"/>
    </row>
    <row r="392" spans="1:8" ht="12.75">
      <c r="A392" s="1"/>
      <c r="B392" s="1"/>
      <c r="C392" s="1"/>
      <c r="D392" s="1"/>
      <c r="E392" s="1"/>
      <c r="F392" s="1"/>
      <c r="G392" s="1"/>
      <c r="H392" s="1"/>
    </row>
    <row r="393" spans="1:10" ht="12.75">
      <c r="A393" s="1">
        <v>9</v>
      </c>
      <c r="B393" s="1" t="s">
        <v>208</v>
      </c>
      <c r="C393" s="1"/>
      <c r="D393" s="1"/>
      <c r="E393" s="1"/>
      <c r="F393" s="1"/>
      <c r="G393" s="1"/>
      <c r="H393" s="1"/>
      <c r="J393">
        <v>16408</v>
      </c>
    </row>
    <row r="394" spans="1:8" ht="12.75">
      <c r="A394" s="1"/>
      <c r="B394" s="1"/>
      <c r="C394" s="1"/>
      <c r="D394" s="1"/>
      <c r="E394" s="1"/>
      <c r="F394" s="1"/>
      <c r="G394" s="1"/>
      <c r="H394" s="1"/>
    </row>
    <row r="395" spans="1:10" ht="12.75">
      <c r="A395" s="1">
        <v>10</v>
      </c>
      <c r="B395" s="1" t="s">
        <v>209</v>
      </c>
      <c r="C395" s="1"/>
      <c r="D395" s="1"/>
      <c r="E395" s="1"/>
      <c r="F395" s="1"/>
      <c r="G395" s="1"/>
      <c r="H395" s="1"/>
      <c r="J395">
        <f>SUM(J380:J394)</f>
        <v>3675410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2008-02-17T14:27:22Z</dcterms:created>
  <dcterms:modified xsi:type="dcterms:W3CDTF">2008-02-17T14:29:45Z</dcterms:modified>
  <cp:category/>
  <cp:version/>
  <cp:contentType/>
  <cp:contentStatus/>
</cp:coreProperties>
</file>